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LENOVO\Desktop\CONTRATACION ESE CEMINSA\CONSECUTIVOS FINALES CEMINSA\"/>
    </mc:Choice>
  </mc:AlternateContent>
  <xr:revisionPtr revIDLastSave="0" documentId="13_ncr:1_{46AE97F3-0D8F-4E9E-837F-B7EC149C41C5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ABRIL" sheetId="3" r:id="rId1"/>
    <sheet name="Hoja1" sheetId="6" r:id="rId2"/>
    <sheet name="MAYO" sheetId="1" r:id="rId3"/>
    <sheet name="JUNIO" sheetId="2" r:id="rId4"/>
    <sheet name="JULIO" sheetId="4" r:id="rId5"/>
    <sheet name="AGOSTO" sheetId="5" r:id="rId6"/>
    <sheet name="SEPTIEMBRE" sheetId="7" r:id="rId7"/>
    <sheet name="OCTUBRE" sheetId="9" r:id="rId8"/>
    <sheet name="NOVIEMBRE" sheetId="10" r:id="rId9"/>
  </sheets>
  <externalReferences>
    <externalReference r:id="rId10"/>
  </externalReferences>
  <definedNames>
    <definedName name="_Hlk176251572" localSheetId="7">OCTUBRE!$B$4</definedName>
    <definedName name="_Hlk176336282" localSheetId="7">OCTUBRE!$B$5</definedName>
    <definedName name="_Hlk180659615" localSheetId="7">OCTUBRE!$F$7</definedName>
    <definedName name="_Hlk180661835" localSheetId="7">OCTUBRE!$F$8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5" l="1"/>
  <c r="E12" i="5"/>
  <c r="E111" i="1"/>
  <c r="E110" i="1"/>
  <c r="E109" i="1"/>
  <c r="E108" i="1"/>
  <c r="E106" i="1"/>
  <c r="E105" i="1"/>
  <c r="B109" i="1"/>
</calcChain>
</file>

<file path=xl/sharedStrings.xml><?xml version="1.0" encoding="utf-8"?>
<sst xmlns="http://schemas.openxmlformats.org/spreadsheetml/2006/main" count="2128" uniqueCount="1030">
  <si>
    <t>NOMBRE</t>
  </si>
  <si>
    <t>CEDULA</t>
  </si>
  <si>
    <t>CONSECUTIVO</t>
  </si>
  <si>
    <t>OBSERVACIONES</t>
  </si>
  <si>
    <t>CONTRATO ASEO</t>
  </si>
  <si>
    <t>2024-166</t>
  </si>
  <si>
    <t>IMPRESO</t>
  </si>
  <si>
    <t>MAYO</t>
  </si>
  <si>
    <t xml:space="preserve">ARELYS PAEZ JIMENEZ </t>
  </si>
  <si>
    <t>2024-167</t>
  </si>
  <si>
    <t>PIC</t>
  </si>
  <si>
    <t>MARJORIE SILENA SAUMETH ANAYA</t>
  </si>
  <si>
    <t>2024-168</t>
  </si>
  <si>
    <t xml:space="preserve">DIANA CAROLINA GARCIA MIRANDA  </t>
  </si>
  <si>
    <t>2024-169</t>
  </si>
  <si>
    <t xml:space="preserve">OLGA MARCELA RODRIGUEZ CERVANTES </t>
  </si>
  <si>
    <t xml:space="preserve">MIRIAM LORENA DE LA ROSA LEÓN </t>
  </si>
  <si>
    <t>2024-172</t>
  </si>
  <si>
    <t xml:space="preserve">NORELLA ROSY SARMIENTO PEREZ </t>
  </si>
  <si>
    <t>2024-173</t>
  </si>
  <si>
    <t>CONTRATO APOYO LOGISTICO</t>
  </si>
  <si>
    <t>NIT</t>
  </si>
  <si>
    <t>2024-215</t>
  </si>
  <si>
    <t>JAVID KELSY GUTIERREZ</t>
  </si>
  <si>
    <t>2024-216</t>
  </si>
  <si>
    <t>PAOLA PATRICIA PEREZ AHUMADA</t>
  </si>
  <si>
    <t>2024-217</t>
  </si>
  <si>
    <t>LAURA MARCELA AGUAD ARRIETA</t>
  </si>
  <si>
    <t>2024-218</t>
  </si>
  <si>
    <t>2024-219</t>
  </si>
  <si>
    <t xml:space="preserve">ARELYS LUCIA ESTRADA PACHECO </t>
  </si>
  <si>
    <t>2024-220</t>
  </si>
  <si>
    <t xml:space="preserve">CONTRATO MANTENIMIENTO DE CARROS </t>
  </si>
  <si>
    <t>2024-175</t>
  </si>
  <si>
    <t>GERARDO LUIS ESCORCIA CASSIANI</t>
  </si>
  <si>
    <t>MEDICO</t>
  </si>
  <si>
    <t>2024-176</t>
  </si>
  <si>
    <t>KAREN SOFIA PEREZ CASTILLO</t>
  </si>
  <si>
    <t>2024-177</t>
  </si>
  <si>
    <t>JESUS ALFREDO TEJADA CONTRERAS</t>
  </si>
  <si>
    <t>2024-178</t>
  </si>
  <si>
    <t>CARLOS MARIO HERAS CORCHO</t>
  </si>
  <si>
    <t>2024-179</t>
  </si>
  <si>
    <t>PAOLA REBECA LLINAS GALLARDO</t>
  </si>
  <si>
    <t>ODONTOLOGO</t>
  </si>
  <si>
    <t>2024-180</t>
  </si>
  <si>
    <t>MARLENE PATRICIA BERDUGO MENDOZA</t>
  </si>
  <si>
    <t>2024-181</t>
  </si>
  <si>
    <t>ALEXIS RAFAEL DIAZ SARMIENTO</t>
  </si>
  <si>
    <t>2024-182</t>
  </si>
  <si>
    <t>JAIRO ENRIQUE CASTILLO PACHECO</t>
  </si>
  <si>
    <t>2024-183</t>
  </si>
  <si>
    <t>ADALBERTO ANTONIO BARRAZA DE LOS REYES</t>
  </si>
  <si>
    <t>2024-184</t>
  </si>
  <si>
    <t>ALEJANDRA VANESSA BOLAÑO ROA</t>
  </si>
  <si>
    <t>PSICOLOGO</t>
  </si>
  <si>
    <t>2024-185</t>
  </si>
  <si>
    <t>MILENA DEL CARMEN FRANCO PACHECO</t>
  </si>
  <si>
    <t>ENFERMERA DEL PROGRAMA  PYM</t>
  </si>
  <si>
    <t>2024-186</t>
  </si>
  <si>
    <t>FABIOLA PATRICIA OSORIO TORRES</t>
  </si>
  <si>
    <t>JEFE ENFERMERIA PYM DE TODOS LOS CORREGIMIENTOS</t>
  </si>
  <si>
    <t>2024-187</t>
  </si>
  <si>
    <t>DANILO ARIZA ESTRADA</t>
  </si>
  <si>
    <t>VALOR</t>
  </si>
  <si>
    <t>FIRMO?</t>
  </si>
  <si>
    <t>PROFESION</t>
  </si>
  <si>
    <t>CDP</t>
  </si>
  <si>
    <t>2024-188</t>
  </si>
  <si>
    <t>ARMINTA CECILIA REALES PEÑA</t>
  </si>
  <si>
    <t>2024-189</t>
  </si>
  <si>
    <t>NUBYS AIDETH OLMOS OCAMPO</t>
  </si>
  <si>
    <t>2024-190</t>
  </si>
  <si>
    <t>SILVANA MARGARITA SANJUAN REALES</t>
  </si>
  <si>
    <t>2024-191</t>
  </si>
  <si>
    <t>CHEYLA LIZ CABARCAS MARQUEZ</t>
  </si>
  <si>
    <t>2024-192</t>
  </si>
  <si>
    <t>LUCEINIS RODRIGUEZ MARTINEZ</t>
  </si>
  <si>
    <t>2024-193</t>
  </si>
  <si>
    <t>NIVIA MARCHENA MACHACON</t>
  </si>
  <si>
    <t>2024-194</t>
  </si>
  <si>
    <t>MERCEDES LUCIA ESCORCIA RUIZ</t>
  </si>
  <si>
    <t>AUXILIAR DE ENFERMERIA</t>
  </si>
  <si>
    <t>AUXILIAR DE ODONTOLOGIA</t>
  </si>
  <si>
    <t xml:space="preserve">AUXILIAR DE VACUNACION </t>
  </si>
  <si>
    <t>AUXILIAR DE VACUNACION</t>
  </si>
  <si>
    <t>2024-195</t>
  </si>
  <si>
    <t>DIKLER RAFAEL PEREZ PEÑA</t>
  </si>
  <si>
    <t>2024-196</t>
  </si>
  <si>
    <t>ANTONIO RAFAEL BERDUGO CABRERA</t>
  </si>
  <si>
    <t>2024-197</t>
  </si>
  <si>
    <t>JORGE ELIECER POLO GARCIA</t>
  </si>
  <si>
    <t>2024-198</t>
  </si>
  <si>
    <t>WILLIAN ENRIQUE MENDOZA BORJA</t>
  </si>
  <si>
    <t>2024-199</t>
  </si>
  <si>
    <t>AGUSTINA ISABEL VILLAFAÑE RODRIGUEZ</t>
  </si>
  <si>
    <t>2024-200</t>
  </si>
  <si>
    <t>RAFAEL ENRIQUE BOLIVAR MONTERO</t>
  </si>
  <si>
    <t>2024-201</t>
  </si>
  <si>
    <t>FLORENTINO DE JESUS ACUÑA MORALES</t>
  </si>
  <si>
    <t>2024-202</t>
  </si>
  <si>
    <t xml:space="preserve">CAMILO ALBERTO MENDOZA MENDOZA </t>
  </si>
  <si>
    <t>2024-203</t>
  </si>
  <si>
    <t>ALVARO JULIO CORONADO MONTERO</t>
  </si>
  <si>
    <t>2024-204</t>
  </si>
  <si>
    <t>MARIA ZUNILDA MUÑOZ CANTILLO</t>
  </si>
  <si>
    <t>2024-205</t>
  </si>
  <si>
    <t>ROSARIO MARIA DIAZ JIMENEZ</t>
  </si>
  <si>
    <t>2024-206</t>
  </si>
  <si>
    <t>FARITH EDUARDO PACHECO BERDUGO</t>
  </si>
  <si>
    <t>2024-207</t>
  </si>
  <si>
    <t>MARIA IMACULADA POLO RUIZ</t>
  </si>
  <si>
    <t>ORIENTADOR</t>
  </si>
  <si>
    <t>SERVICIOS GENERALES</t>
  </si>
  <si>
    <t>2024-208</t>
  </si>
  <si>
    <t>SANDRA MARCELA BETIN MERCADO</t>
  </si>
  <si>
    <t>2024-209</t>
  </si>
  <si>
    <t>YIRA LORENA POLO SIERRA</t>
  </si>
  <si>
    <t>2024-210</t>
  </si>
  <si>
    <t>MARIA ALEJANDRA MUÑOZ ESCORCIA</t>
  </si>
  <si>
    <t>2024-211</t>
  </si>
  <si>
    <t>PAULA ANDREA SARMIENTO ORTIZ</t>
  </si>
  <si>
    <t>2024-212</t>
  </si>
  <si>
    <t>MAIRA ALEJANDRA CASTRO PACHECO</t>
  </si>
  <si>
    <t>2024-213</t>
  </si>
  <si>
    <t>HERNANDO RAFAEL SOLANO OLIVEROS</t>
  </si>
  <si>
    <t>2024-214</t>
  </si>
  <si>
    <t>LISBETH GOMEZ MARIN</t>
  </si>
  <si>
    <t>DIGITADOR PAIWEB</t>
  </si>
  <si>
    <t>AUXILIAR ADMINISTRATIVO EN ARCHIVO</t>
  </si>
  <si>
    <t>D2024-00069</t>
  </si>
  <si>
    <t>2024-222</t>
  </si>
  <si>
    <t>2024-223</t>
  </si>
  <si>
    <t xml:space="preserve">JAVIER DE JESUS ORDOÑEZ ESCORCIA </t>
  </si>
  <si>
    <t>D2024-00089</t>
  </si>
  <si>
    <t xml:space="preserve">ANGYE ISABEL PEREZ ARIZA </t>
  </si>
  <si>
    <t>MARIA TERESA PUGLIESSE DEMOYA</t>
  </si>
  <si>
    <t>ENFERMERA</t>
  </si>
  <si>
    <t>2024-224</t>
  </si>
  <si>
    <t>2024-225</t>
  </si>
  <si>
    <t>DANIELA SANJUAN PARDO</t>
  </si>
  <si>
    <t>PSICOLOGA</t>
  </si>
  <si>
    <t>2024-226</t>
  </si>
  <si>
    <t xml:space="preserve">GABRIEL JAIME ACUÑA DITA </t>
  </si>
  <si>
    <t>D2024-00088</t>
  </si>
  <si>
    <t>AUX DE ODONTOLOGIA</t>
  </si>
  <si>
    <t>2024-227</t>
  </si>
  <si>
    <t>HAROL EDUARDO SARMIENTO HERRERA</t>
  </si>
  <si>
    <t>D2024-00086</t>
  </si>
  <si>
    <t>FERNANDO DE JESUS TERAN OROZCO</t>
  </si>
  <si>
    <t>2024-228</t>
  </si>
  <si>
    <t>2024-229</t>
  </si>
  <si>
    <t>2024-230</t>
  </si>
  <si>
    <t>YASMIN ELENA CASTILLO TETE</t>
  </si>
  <si>
    <t>2024-231</t>
  </si>
  <si>
    <t>SIRHLE MARIA MANOTAS PEREZ</t>
  </si>
  <si>
    <t>2024-232</t>
  </si>
  <si>
    <t>D2024-00087</t>
  </si>
  <si>
    <t>ARCHIVO</t>
  </si>
  <si>
    <t>2024-233</t>
  </si>
  <si>
    <t>2024-234</t>
  </si>
  <si>
    <t>2024-235</t>
  </si>
  <si>
    <t>2024-236</t>
  </si>
  <si>
    <t>2024-237</t>
  </si>
  <si>
    <t>2024-238</t>
  </si>
  <si>
    <t>2024-239</t>
  </si>
  <si>
    <t>2024-240</t>
  </si>
  <si>
    <t>2024-241</t>
  </si>
  <si>
    <t>2024-242</t>
  </si>
  <si>
    <t>2024-243</t>
  </si>
  <si>
    <t xml:space="preserve">KELLY LUZ MENDOZA PALMA </t>
  </si>
  <si>
    <t>MICHELLE MARGARITA MENDOZA PATIÑO</t>
  </si>
  <si>
    <t xml:space="preserve">YISETH YOLIMA PAEZ VERDOOREN </t>
  </si>
  <si>
    <t>EDGARDO AGUSTO DURAN GONZALES</t>
  </si>
  <si>
    <t>ANA EMILIA DONADO VILLANUEVA</t>
  </si>
  <si>
    <t>JOHAN RAFAEL MENDOZA LECHUGA</t>
  </si>
  <si>
    <t xml:space="preserve">YAQUELINE CABARCAS VILORIA </t>
  </si>
  <si>
    <t>ARIS SILVESTRE AHUMADA AREVALO</t>
  </si>
  <si>
    <t>GELSON ENRIQUE DE LOS REYES MOLINA</t>
  </si>
  <si>
    <t>ALDEIR FLOREZ GOMEZ</t>
  </si>
  <si>
    <t>2024-244</t>
  </si>
  <si>
    <t>2024-245</t>
  </si>
  <si>
    <t>2024-246</t>
  </si>
  <si>
    <t>2024-247</t>
  </si>
  <si>
    <t>2024-248</t>
  </si>
  <si>
    <t>2024-249</t>
  </si>
  <si>
    <t>2024-250</t>
  </si>
  <si>
    <t>2024-251</t>
  </si>
  <si>
    <t>DENIS MARIA GARCIA MORALES</t>
  </si>
  <si>
    <t>OLGA LUCIA AGUAD MUÑOZ</t>
  </si>
  <si>
    <t xml:space="preserve">GERMAN FAUSTINO SANCHEZ BERDUGO </t>
  </si>
  <si>
    <t>MARIA ALEJANDRA PAEZ FERNANDEZ</t>
  </si>
  <si>
    <t xml:space="preserve">SAMUEL ENRIQUE NAVARRO ACUÑA </t>
  </si>
  <si>
    <t>ORLANDO DE JESUS GOMEZ ESCORCIA</t>
  </si>
  <si>
    <t xml:space="preserve">MARIA CAMILA BARRIOS DE AVILA </t>
  </si>
  <si>
    <t>LIZETT PAOLA BLANCO BARRAZA</t>
  </si>
  <si>
    <t xml:space="preserve">ALEXANDER DE JESUS BERDUGO SARMIENTO </t>
  </si>
  <si>
    <t>2024-252</t>
  </si>
  <si>
    <t>2024-253</t>
  </si>
  <si>
    <t>2024-254</t>
  </si>
  <si>
    <t>2024-255</t>
  </si>
  <si>
    <t>2024-256</t>
  </si>
  <si>
    <t>2024-257</t>
  </si>
  <si>
    <t>2024-258</t>
  </si>
  <si>
    <t>2024-259</t>
  </si>
  <si>
    <t>2024-260</t>
  </si>
  <si>
    <t xml:space="preserve">DAYANA MARCELA SALCEDO CEPEDA </t>
  </si>
  <si>
    <t xml:space="preserve">MAYERLING MARGARITA GARCIA DE LOS REYES </t>
  </si>
  <si>
    <t>2024-261</t>
  </si>
  <si>
    <t>2024-262</t>
  </si>
  <si>
    <t>2024-263</t>
  </si>
  <si>
    <t>2024-264</t>
  </si>
  <si>
    <t xml:space="preserve">MILENA HENRIQUEZ OLIVARES </t>
  </si>
  <si>
    <t>JHON WILLIAM ROBLES MERCADO</t>
  </si>
  <si>
    <t>ANDREA MARGARITA MOLINA FLOREZ</t>
  </si>
  <si>
    <t>MARICEL MANTILLA GALVIS</t>
  </si>
  <si>
    <t>ROSA MARGARITA ALCALA OSORIO</t>
  </si>
  <si>
    <t>2024-265</t>
  </si>
  <si>
    <t>2024-266</t>
  </si>
  <si>
    <t>2024-267</t>
  </si>
  <si>
    <t>2024-268</t>
  </si>
  <si>
    <t>2024-269</t>
  </si>
  <si>
    <t>2024-270</t>
  </si>
  <si>
    <t>2024-271</t>
  </si>
  <si>
    <t xml:space="preserve">ALBERTO JOSE BARRENECHE DONADO </t>
  </si>
  <si>
    <t>AIDA REGINA WILCHES MORALES</t>
  </si>
  <si>
    <t xml:space="preserve">BELKIS PATRICIA CARRILLO PAEZ </t>
  </si>
  <si>
    <t>ASESOR JURIDICO</t>
  </si>
  <si>
    <t>NUTRICIONISTA</t>
  </si>
  <si>
    <t>DAVID ENRIQUE ESTRADA HOYOS</t>
  </si>
  <si>
    <t>2024-272</t>
  </si>
  <si>
    <t>YESICA PAOLA MENDOZA ALVAREZ</t>
  </si>
  <si>
    <t>2024-273</t>
  </si>
  <si>
    <t>2024-274</t>
  </si>
  <si>
    <t>AYDA LUZ LUQUEZ MERCADO</t>
  </si>
  <si>
    <t>2024-275</t>
  </si>
  <si>
    <t>2024-276</t>
  </si>
  <si>
    <t>CLARINETH MARIA RUIZ CAÑAVERA</t>
  </si>
  <si>
    <t>2024-277</t>
  </si>
  <si>
    <t>LINEYS LUCIA CERVANTES MONTERO</t>
  </si>
  <si>
    <t>2024-278</t>
  </si>
  <si>
    <t>LLOLIMA LUZ MERCADO BERMEJO</t>
  </si>
  <si>
    <t>2024-279</t>
  </si>
  <si>
    <t>MARIO ALBERTO PACHECO ESCAMILLA</t>
  </si>
  <si>
    <t>2024-280</t>
  </si>
  <si>
    <t>ALEXANDRA LUCIA BURGOS GUERRA</t>
  </si>
  <si>
    <t>2024-281</t>
  </si>
  <si>
    <t>CARMEN CECILIA TERAN DIAZ</t>
  </si>
  <si>
    <t>2024-282</t>
  </si>
  <si>
    <t>KEMBERLI VANESA MESINO MANOTAS</t>
  </si>
  <si>
    <t>2024-283</t>
  </si>
  <si>
    <t>JOHANA MARGARITA CASTRO PACHECO</t>
  </si>
  <si>
    <t>2024-284</t>
  </si>
  <si>
    <t>HARRISON RAFAEL CASTRO MUÑOZ</t>
  </si>
  <si>
    <t>2024-285</t>
  </si>
  <si>
    <t>ORLANDO SALVADOR CASTILLO RODRIGUEZ</t>
  </si>
  <si>
    <t>2024-286</t>
  </si>
  <si>
    <t>BLEIDIS YANETH FONSECA FONSECA</t>
  </si>
  <si>
    <t>2024-287</t>
  </si>
  <si>
    <t>SANDRA ELENA CRESPO PACHECO</t>
  </si>
  <si>
    <t>2024-288</t>
  </si>
  <si>
    <t>JESUS DAVID FLORIAN GOMEZ</t>
  </si>
  <si>
    <t>2024-289</t>
  </si>
  <si>
    <t>JUAN JOSE BLANCO RODRIGUEZ</t>
  </si>
  <si>
    <t>2024-290</t>
  </si>
  <si>
    <t>ANTONIO NICOLAS MUÑOZ DE LOS REYES</t>
  </si>
  <si>
    <t>2024-291</t>
  </si>
  <si>
    <t>ANDREA CAMILA BORRERO CERA</t>
  </si>
  <si>
    <t>PRESTACION DE SERVICIOS EN LA GESTION DE ASIGNACION DE CITAS CALLCENTER DE LA ESE CEMINSA</t>
  </si>
  <si>
    <t>AUXILIAR ADMINISTRATIVO: RECEPCION</t>
  </si>
  <si>
    <t>APOYO ADMINISTRATIVO EN ALMACEN</t>
  </si>
  <si>
    <t>APOYO A LA GESTION AMBIENTAL</t>
  </si>
  <si>
    <t>APOYO A CARTERA</t>
  </si>
  <si>
    <t>APOYO AL PROCESO ADMINISTRATIVO DE VACUNACION</t>
  </si>
  <si>
    <t>APOYO A LAS ACTIVIDADES DE LOGISTICA DE LA ESE</t>
  </si>
  <si>
    <t>LIDER DE FACTURACION</t>
  </si>
  <si>
    <t>MENSAJERO</t>
  </si>
  <si>
    <t>APOYO A LA GESTION DE SERVICIO AL CLIENTE</t>
  </si>
  <si>
    <t>KELLY JOHANNA ROA PEÑA</t>
  </si>
  <si>
    <t>2024-293</t>
  </si>
  <si>
    <t>HERNANDO JOSE BERDUGO STREN</t>
  </si>
  <si>
    <t>2024-294</t>
  </si>
  <si>
    <t>YESENIA MARGARITA ZUÑIGA AHUMADA</t>
  </si>
  <si>
    <t>2024-295</t>
  </si>
  <si>
    <t>WILLIAM ALBERTO PACHECO CERVANTES</t>
  </si>
  <si>
    <t>2024-296</t>
  </si>
  <si>
    <t>PEDRO BARRAZA NARVAEZ</t>
  </si>
  <si>
    <t>2024-297</t>
  </si>
  <si>
    <t>JUAN SEBASTIAN CERVANTES PADILLA</t>
  </si>
  <si>
    <t>2024-298</t>
  </si>
  <si>
    <t>LIZ YAMILET NARVAEZ SARMIENTO</t>
  </si>
  <si>
    <t>2024-299</t>
  </si>
  <si>
    <t xml:space="preserve">ANGEL ENRIQUE MERCADO MENDOZA </t>
  </si>
  <si>
    <t>2024-300</t>
  </si>
  <si>
    <t>RAFAEL VICENTE OQUENDO REYES</t>
  </si>
  <si>
    <t>2024-301</t>
  </si>
  <si>
    <t>2024-302</t>
  </si>
  <si>
    <t>2024-303</t>
  </si>
  <si>
    <t>LINDA LUZ MANOTAS BURBANO</t>
  </si>
  <si>
    <t>2024-304</t>
  </si>
  <si>
    <t>ALBERTO JOSE BARRENECHE DONADO</t>
  </si>
  <si>
    <t>2024-305</t>
  </si>
  <si>
    <t>ELIECER POLO CASTRO</t>
  </si>
  <si>
    <t>2024-306</t>
  </si>
  <si>
    <t>ELKIN DAVID SANJUAN PUGLIESE</t>
  </si>
  <si>
    <t>2024-307</t>
  </si>
  <si>
    <t>LORENA ESTHER FRITZ MERCADO</t>
  </si>
  <si>
    <t>2024-308</t>
  </si>
  <si>
    <t>GLADYS CAROLINA RUIZ CANTILLO</t>
  </si>
  <si>
    <t>2024-309</t>
  </si>
  <si>
    <t xml:space="preserve">LEOMY PAOLA GARCIA DURAN </t>
  </si>
  <si>
    <t>2024-310</t>
  </si>
  <si>
    <t>YOLANDA CELMIRA BASTO ZABALETA</t>
  </si>
  <si>
    <t>2024-314</t>
  </si>
  <si>
    <t>JOSE IGNACIO CASTRO CASSALETH</t>
  </si>
  <si>
    <t>2024-315</t>
  </si>
  <si>
    <t>MAURO SARMIENTO RAMIREZ</t>
  </si>
  <si>
    <t>2024-316</t>
  </si>
  <si>
    <t>ERIKA PATRICIA ALGARIN ORTIZ</t>
  </si>
  <si>
    <t>2024-317</t>
  </si>
  <si>
    <t>2024-292</t>
  </si>
  <si>
    <t>2024-323</t>
  </si>
  <si>
    <t>MARIA DE LOS ANGELES ROJANO</t>
  </si>
  <si>
    <t>CAROLINA ESTHER MERCADO PRADO</t>
  </si>
  <si>
    <t>2024-318</t>
  </si>
  <si>
    <t>2024-330</t>
  </si>
  <si>
    <t xml:space="preserve">TRASACOL </t>
  </si>
  <si>
    <t>2024-221</t>
  </si>
  <si>
    <t xml:space="preserve">YHAN CARLOS PEÑA ACUÑA  </t>
  </si>
  <si>
    <t>D2024-0086A</t>
  </si>
  <si>
    <t xml:space="preserve">JOSE LUIS VILLAFAÑE HURTADO </t>
  </si>
  <si>
    <t>2024-331</t>
  </si>
  <si>
    <t>JUNIO</t>
  </si>
  <si>
    <t xml:space="preserve">CEDULA </t>
  </si>
  <si>
    <t xml:space="preserve">VALOR </t>
  </si>
  <si>
    <t xml:space="preserve">PROFESION </t>
  </si>
  <si>
    <t>ANA MARIA CARBONELL BARRAZA</t>
  </si>
  <si>
    <t>D2024-0089A</t>
  </si>
  <si>
    <t>2024-319</t>
  </si>
  <si>
    <t>2024-320</t>
  </si>
  <si>
    <t>2024-321</t>
  </si>
  <si>
    <t>2024-322</t>
  </si>
  <si>
    <t>2024-324</t>
  </si>
  <si>
    <t>2024-325</t>
  </si>
  <si>
    <t xml:space="preserve">NO HABIA LIQUIDADO Y CORREGIMOS </t>
  </si>
  <si>
    <t>D2024-0088A</t>
  </si>
  <si>
    <t>$1.300.00</t>
  </si>
  <si>
    <t>FACTURADOR</t>
  </si>
  <si>
    <t>AUX DE ENFERMERIA</t>
  </si>
  <si>
    <t>YESIKA PAOLA CAMPO MENCO</t>
  </si>
  <si>
    <t>D2024-00090</t>
  </si>
  <si>
    <t>PAULA ANDREA CASTELLANOS NAVARRO</t>
  </si>
  <si>
    <t>APOYO SIAU</t>
  </si>
  <si>
    <t>D2024-0087</t>
  </si>
  <si>
    <t>NUBIA JUDITH BERDUGO ALVAREZ</t>
  </si>
  <si>
    <t>BACTERIOLOGA</t>
  </si>
  <si>
    <t xml:space="preserve">SANDRA MILENA CAMARGO MERCADO </t>
  </si>
  <si>
    <t xml:space="preserve">EDANIS ESTHER OQUENDO VILORIA </t>
  </si>
  <si>
    <t xml:space="preserve">FREDYS ALBERTO PALMA SULVARAN </t>
  </si>
  <si>
    <t>AUDITORIA EN CALIDAD</t>
  </si>
  <si>
    <t xml:space="preserve">APOYO A LA GESTION DE CALIDAD </t>
  </si>
  <si>
    <t>TALENTO HUMANO</t>
  </si>
  <si>
    <t>ING SISTEMAS</t>
  </si>
  <si>
    <t>ING INDUSTRIAL</t>
  </si>
  <si>
    <t>CONTADOR</t>
  </si>
  <si>
    <t>ASESOR DE GERENCIA</t>
  </si>
  <si>
    <t xml:space="preserve">FINANCIERA </t>
  </si>
  <si>
    <t>ASESOR LEGAL</t>
  </si>
  <si>
    <t>2024-311</t>
  </si>
  <si>
    <t>2024-312</t>
  </si>
  <si>
    <t>2024-313</t>
  </si>
  <si>
    <t xml:space="preserve">JUAN CARLOS PACHECO FONTALVO </t>
  </si>
  <si>
    <t xml:space="preserve">JORGE LUIS AHUMADA PACHECO </t>
  </si>
  <si>
    <t>DAVID EMIGDIO VARELA GOMEZ</t>
  </si>
  <si>
    <t>JAVIER EMILIO PEÑA BERDUGO</t>
  </si>
  <si>
    <t>LUCELLYS DEL CARMEN PEÑA CAÑON</t>
  </si>
  <si>
    <t>JEFE DE ENFERMERIA</t>
  </si>
  <si>
    <t>APOYO AL PROCESO DE FACTURACION</t>
  </si>
  <si>
    <t xml:space="preserve">AUX DE ARCHIVO </t>
  </si>
  <si>
    <t xml:space="preserve">ROSANA PATRICIA CARRILLO MERCADO </t>
  </si>
  <si>
    <t>CALLCENTER</t>
  </si>
  <si>
    <t xml:space="preserve">MILEXIS ESTHER CARRILLO PATIÑO </t>
  </si>
  <si>
    <t>AUX ADMINISTRATIVO</t>
  </si>
  <si>
    <t>LORENA BLANCO BARRAZA</t>
  </si>
  <si>
    <t xml:space="preserve">LEIDY VANESSA SARMIENTO MEDINA </t>
  </si>
  <si>
    <t>AUX DE LABORATORIO</t>
  </si>
  <si>
    <t xml:space="preserve">VIRGINIA SALTARIN CARDENAS </t>
  </si>
  <si>
    <t xml:space="preserve">LUZ MARINA MANOTAS RAMOS </t>
  </si>
  <si>
    <t>MARIA ALEXANDRA VILLA SOLANO</t>
  </si>
  <si>
    <t xml:space="preserve">JEFE DE FACTURACION </t>
  </si>
  <si>
    <t>2024-171</t>
  </si>
  <si>
    <t>2024-332</t>
  </si>
  <si>
    <t>2024-333</t>
  </si>
  <si>
    <t>2024-334</t>
  </si>
  <si>
    <t>2024-335</t>
  </si>
  <si>
    <t>2024-336</t>
  </si>
  <si>
    <t>2024-337</t>
  </si>
  <si>
    <t>2024-338</t>
  </si>
  <si>
    <t>2024-339</t>
  </si>
  <si>
    <t>2024-340</t>
  </si>
  <si>
    <t xml:space="preserve">asesor juridico </t>
  </si>
  <si>
    <t>MARIA JOSE BARRAZA CASTELLANOS</t>
  </si>
  <si>
    <t xml:space="preserve">CONTADOR </t>
  </si>
  <si>
    <t>MARA ALEJANDRA DE LOS REYES SARMIENTO</t>
  </si>
  <si>
    <t>D2024-00092</t>
  </si>
  <si>
    <t>BERNARDA HILDA NAVARRO LAGUADO</t>
  </si>
  <si>
    <t xml:space="preserve">WILLIAM ALBERTO PACHECO CERVANTES </t>
  </si>
  <si>
    <t xml:space="preserve">D2024-00069 </t>
  </si>
  <si>
    <t>ASESOR EAPB</t>
  </si>
  <si>
    <t>2024-326</t>
  </si>
  <si>
    <t>2024-327</t>
  </si>
  <si>
    <t>2024-328</t>
  </si>
  <si>
    <t>2024-001</t>
  </si>
  <si>
    <t>2024-002</t>
  </si>
  <si>
    <t>2024-003</t>
  </si>
  <si>
    <t>2024-004</t>
  </si>
  <si>
    <t>2024-005</t>
  </si>
  <si>
    <t>2024-006</t>
  </si>
  <si>
    <t>2024-007</t>
  </si>
  <si>
    <t>2024-008</t>
  </si>
  <si>
    <t>2024-009</t>
  </si>
  <si>
    <t>2024-010</t>
  </si>
  <si>
    <t>2024-011</t>
  </si>
  <si>
    <t>2024-012</t>
  </si>
  <si>
    <t>2024-013</t>
  </si>
  <si>
    <t>2024-014</t>
  </si>
  <si>
    <t>2024-015</t>
  </si>
  <si>
    <t>2024-016</t>
  </si>
  <si>
    <t>2024-017</t>
  </si>
  <si>
    <t>2024-018</t>
  </si>
  <si>
    <t>2024-019</t>
  </si>
  <si>
    <t>2024-020</t>
  </si>
  <si>
    <t>2024-021</t>
  </si>
  <si>
    <t>2024-022</t>
  </si>
  <si>
    <t>2024-023</t>
  </si>
  <si>
    <t>2024-024</t>
  </si>
  <si>
    <t>2024-025</t>
  </si>
  <si>
    <t>2024-026</t>
  </si>
  <si>
    <t>2024-027</t>
  </si>
  <si>
    <t>2024-029</t>
  </si>
  <si>
    <t>2024-028</t>
  </si>
  <si>
    <t>2024-030</t>
  </si>
  <si>
    <t>2024-031</t>
  </si>
  <si>
    <t>2024-032</t>
  </si>
  <si>
    <t>2024-033</t>
  </si>
  <si>
    <t>2024-034</t>
  </si>
  <si>
    <t>2024-035</t>
  </si>
  <si>
    <t>2024-036</t>
  </si>
  <si>
    <t>2024-038</t>
  </si>
  <si>
    <t>2024-039</t>
  </si>
  <si>
    <t>2024-040</t>
  </si>
  <si>
    <t>2024-041</t>
  </si>
  <si>
    <t>2024-042</t>
  </si>
  <si>
    <t>2024-043</t>
  </si>
  <si>
    <t>2024-044</t>
  </si>
  <si>
    <t>2024-045</t>
  </si>
  <si>
    <t>2024-046</t>
  </si>
  <si>
    <t>2024-047</t>
  </si>
  <si>
    <t>2024-048</t>
  </si>
  <si>
    <t>2024-049A</t>
  </si>
  <si>
    <t>2024-050</t>
  </si>
  <si>
    <t>2024-051</t>
  </si>
  <si>
    <t>2024-052</t>
  </si>
  <si>
    <t>2024-053</t>
  </si>
  <si>
    <t>2024-054</t>
  </si>
  <si>
    <t>2024-055</t>
  </si>
  <si>
    <t>2024-056</t>
  </si>
  <si>
    <t>2024-057</t>
  </si>
  <si>
    <t>2024-058</t>
  </si>
  <si>
    <t>2024-059</t>
  </si>
  <si>
    <t>2024-060</t>
  </si>
  <si>
    <t>2024-061</t>
  </si>
  <si>
    <t>2024-062</t>
  </si>
  <si>
    <t>2024-063</t>
  </si>
  <si>
    <t>2024-064</t>
  </si>
  <si>
    <t>2024-065</t>
  </si>
  <si>
    <t>2024-066</t>
  </si>
  <si>
    <t>2024-067</t>
  </si>
  <si>
    <t>2024-068</t>
  </si>
  <si>
    <t>2024-069</t>
  </si>
  <si>
    <t>2024-070</t>
  </si>
  <si>
    <t>2024-071</t>
  </si>
  <si>
    <t>2024-072</t>
  </si>
  <si>
    <t>2024-073</t>
  </si>
  <si>
    <t>2024-074</t>
  </si>
  <si>
    <t>2024-075</t>
  </si>
  <si>
    <t>2024-076</t>
  </si>
  <si>
    <t>2024-077</t>
  </si>
  <si>
    <t>2024-078</t>
  </si>
  <si>
    <t>2024-079</t>
  </si>
  <si>
    <t>2024-080</t>
  </si>
  <si>
    <t>2024-081</t>
  </si>
  <si>
    <t>2024-082</t>
  </si>
  <si>
    <t>2024-083</t>
  </si>
  <si>
    <t>2024-084</t>
  </si>
  <si>
    <t>2024-085</t>
  </si>
  <si>
    <t>2024-086</t>
  </si>
  <si>
    <t>2024-087</t>
  </si>
  <si>
    <t>2024-088</t>
  </si>
  <si>
    <t>2024-089</t>
  </si>
  <si>
    <t>2024-090</t>
  </si>
  <si>
    <t>2024-091</t>
  </si>
  <si>
    <t>2024-092</t>
  </si>
  <si>
    <t>2024-093</t>
  </si>
  <si>
    <t>2024-094</t>
  </si>
  <si>
    <t>2024-095</t>
  </si>
  <si>
    <t>2024-096</t>
  </si>
  <si>
    <t>2024-097</t>
  </si>
  <si>
    <t>2024-098</t>
  </si>
  <si>
    <t>2024-099</t>
  </si>
  <si>
    <t>2024-100A</t>
  </si>
  <si>
    <t>2024-101</t>
  </si>
  <si>
    <t>2024-102</t>
  </si>
  <si>
    <t>2024-103</t>
  </si>
  <si>
    <t>2024-104</t>
  </si>
  <si>
    <t>2024-105</t>
  </si>
  <si>
    <t>2024-106</t>
  </si>
  <si>
    <t>2024-108</t>
  </si>
  <si>
    <t>2024-109</t>
  </si>
  <si>
    <t>2024-110</t>
  </si>
  <si>
    <t>2024-111</t>
  </si>
  <si>
    <t>2024-112</t>
  </si>
  <si>
    <t>2024-113</t>
  </si>
  <si>
    <t>2024-114</t>
  </si>
  <si>
    <t>2024-115</t>
  </si>
  <si>
    <t>2024-116</t>
  </si>
  <si>
    <t>2024-117</t>
  </si>
  <si>
    <t>2024-118</t>
  </si>
  <si>
    <t>2024-119</t>
  </si>
  <si>
    <t>2024-120</t>
  </si>
  <si>
    <t>2024-121</t>
  </si>
  <si>
    <t>2024-122</t>
  </si>
  <si>
    <t>2024-123</t>
  </si>
  <si>
    <t>2024-124</t>
  </si>
  <si>
    <t>2024-125</t>
  </si>
  <si>
    <t>2024-126</t>
  </si>
  <si>
    <t>2024-127</t>
  </si>
  <si>
    <t>2024-128</t>
  </si>
  <si>
    <t>2024-129</t>
  </si>
  <si>
    <t>2024-130</t>
  </si>
  <si>
    <t>2024-131</t>
  </si>
  <si>
    <t>2024-132</t>
  </si>
  <si>
    <t>2024-133</t>
  </si>
  <si>
    <t>2024-134</t>
  </si>
  <si>
    <t>2024-135</t>
  </si>
  <si>
    <t>2024-136</t>
  </si>
  <si>
    <t>2024-137</t>
  </si>
  <si>
    <t>2024-138</t>
  </si>
  <si>
    <t>2024-140</t>
  </si>
  <si>
    <t>2024-141</t>
  </si>
  <si>
    <t>2024-142</t>
  </si>
  <si>
    <t>2024-143</t>
  </si>
  <si>
    <t>2024-146</t>
  </si>
  <si>
    <t>2024-147</t>
  </si>
  <si>
    <t>2024-148</t>
  </si>
  <si>
    <t>2024-149</t>
  </si>
  <si>
    <t>2024-150</t>
  </si>
  <si>
    <t>2024-151</t>
  </si>
  <si>
    <t>2024-152</t>
  </si>
  <si>
    <t>2024-153</t>
  </si>
  <si>
    <t>2024-155</t>
  </si>
  <si>
    <t>2024-156</t>
  </si>
  <si>
    <t>2024-157</t>
  </si>
  <si>
    <t>2024-158</t>
  </si>
  <si>
    <t>2024-159</t>
  </si>
  <si>
    <t>2024-160</t>
  </si>
  <si>
    <t>2024-161</t>
  </si>
  <si>
    <t>2024-162</t>
  </si>
  <si>
    <t>2024-163</t>
  </si>
  <si>
    <t>2024-164</t>
  </si>
  <si>
    <t>CONTRATO GASOLINA</t>
  </si>
  <si>
    <t>BELKIS PATRICIA CARRILLO PAEZ</t>
  </si>
  <si>
    <t>FABIOLA OSORIO</t>
  </si>
  <si>
    <t>SORAYA DESIRETH CARRILLO BELTRAN</t>
  </si>
  <si>
    <t>ALEXANDER BERDUGO SARMIENTO</t>
  </si>
  <si>
    <t>JOSE REYES VALENCIA</t>
  </si>
  <si>
    <t xml:space="preserve">SILVANA MARGARITA SANJUAN REALES </t>
  </si>
  <si>
    <t>JOSE LUIS VILLAFAÑE HURTADO</t>
  </si>
  <si>
    <t>ARMINDA CECILIA REALES PEÑA</t>
  </si>
  <si>
    <t xml:space="preserve">MARIA ZUNILDA MUÑOZ CANTILLO </t>
  </si>
  <si>
    <t xml:space="preserve">DIKLER RAFAEL PEREZ PEÑA </t>
  </si>
  <si>
    <t>JAVIER DE JESUS ORDOÑEZ ESCORCIA</t>
  </si>
  <si>
    <t xml:space="preserve">YHAN CARLOS PEÑA ACUÑA </t>
  </si>
  <si>
    <t>VANESA PATRICIA PACHECO CUENTAS</t>
  </si>
  <si>
    <t>NUBIS OLMOS OCAMPO</t>
  </si>
  <si>
    <t xml:space="preserve">PAOLA REBECA LLINAS GALLARDO </t>
  </si>
  <si>
    <t xml:space="preserve">JORGE ELIECER POLO GARCIA </t>
  </si>
  <si>
    <t xml:space="preserve">MAYERLING MARGARITA GARCIA DE LOS REYRES </t>
  </si>
  <si>
    <t xml:space="preserve">ROSARIO MARIA DIAZ JIMENEZ </t>
  </si>
  <si>
    <t xml:space="preserve">ELIANA MARGARITA OLMOS BARRANCO </t>
  </si>
  <si>
    <t xml:space="preserve">MARIA PAEZ FERNANDEZ </t>
  </si>
  <si>
    <t xml:space="preserve">JAIRO CASTILLO PACHECO </t>
  </si>
  <si>
    <t xml:space="preserve">CHEYLA LIZ CABARCAS MARQUEZ </t>
  </si>
  <si>
    <t xml:space="preserve">PEDRO DE JESUS DE LA HOZ FERNANDEZ </t>
  </si>
  <si>
    <t xml:space="preserve">RAFAEL ENRIQUE BOLIVAR MONTERO </t>
  </si>
  <si>
    <t>OLGA LUCIA FERNANDEZ MARQUEZ</t>
  </si>
  <si>
    <t xml:space="preserve">TANIA PATRICIA BOLIVAR RADA </t>
  </si>
  <si>
    <t>MARLENE PATRICIA BERDUGO MENDO</t>
  </si>
  <si>
    <t>WILLIAM ENRIQUE MEDOZA BORJA</t>
  </si>
  <si>
    <t>LAURA CAROLINA MORALES ARIZA</t>
  </si>
  <si>
    <t xml:space="preserve">ALVARO AHUMADA ARAUJO </t>
  </si>
  <si>
    <t xml:space="preserve">AIDA REGINA WILCHES MORALES </t>
  </si>
  <si>
    <t xml:space="preserve">GLADYS RUIZ CANTILLO </t>
  </si>
  <si>
    <t>BERNARDA NAVARRO LAGUADO</t>
  </si>
  <si>
    <t>ALBERTO BARRENECHE DONADO</t>
  </si>
  <si>
    <t xml:space="preserve">WLLIAM PACHECO CERVANTES </t>
  </si>
  <si>
    <t xml:space="preserve">ANGIE JULIETH CONDE PEÑA </t>
  </si>
  <si>
    <t>ANGEL VIZCAINO FIGUEROA</t>
  </si>
  <si>
    <t xml:space="preserve">CONTRATO BIOTES </t>
  </si>
  <si>
    <t xml:space="preserve">ANTONIO BERDUGO CABRERA </t>
  </si>
  <si>
    <t xml:space="preserve">RAFAEL OQUENDO </t>
  </si>
  <si>
    <t>PEDRO NOLASCO VARGAS ACUÑA</t>
  </si>
  <si>
    <t>HECTOR JULIO RODRIGUEZ PALLARES</t>
  </si>
  <si>
    <t xml:space="preserve">FERNANDO DE JESUS TERAN OROZCO </t>
  </si>
  <si>
    <t xml:space="preserve">MERCEDES LUCIA ESCORCIA RUIZ </t>
  </si>
  <si>
    <t xml:space="preserve">LIVIA ISABEL BLANCO BLANCO </t>
  </si>
  <si>
    <t>LAURA MELISA MANOTAS CUETO</t>
  </si>
  <si>
    <t xml:space="preserve">EDANIS OQUENDO VILORIA </t>
  </si>
  <si>
    <t>LUZ MARINA MANOTAS RAMOS</t>
  </si>
  <si>
    <t>DAYANA MARCELA SALCEDO CEPEDA</t>
  </si>
  <si>
    <t>FERNELIS MENDOZA REYES</t>
  </si>
  <si>
    <t>EMA ESTHER VEGA ALVAREZ</t>
  </si>
  <si>
    <t>FARITH EDUARDO BERDUGO PACHECO</t>
  </si>
  <si>
    <t>MARIA INMACULADA POLO RUIZ</t>
  </si>
  <si>
    <t>ANGYE ISABEL PEREZ ARIZA</t>
  </si>
  <si>
    <t xml:space="preserve">AIDA LUZ LUQUE MERCADO </t>
  </si>
  <si>
    <t>KELLY LUZ MENDOZA PALMA</t>
  </si>
  <si>
    <t>VANESA MARIA ESTRADA CUENTAS</t>
  </si>
  <si>
    <t>ALEJANDRA VANESSA BOLAÑOS ROA</t>
  </si>
  <si>
    <t>SANDRA MILENA CAMARGO MERCADO</t>
  </si>
  <si>
    <t>MARIA MERCEDES FERNANDEZ VENTURA</t>
  </si>
  <si>
    <t>DANIEL DAJUD MEJIA</t>
  </si>
  <si>
    <t>LIZ KATERINE JIMENEZ ACUÑA</t>
  </si>
  <si>
    <t>FREDYS ARJONA BOLAÑO</t>
  </si>
  <si>
    <t>LUCEINY PAOLA RODRIGUEZ MARTINEZ</t>
  </si>
  <si>
    <t>GABRIEL JAIME ACUÑA DITA</t>
  </si>
  <si>
    <t>NIBIA MERCEDES MARCHENA MACHACON</t>
  </si>
  <si>
    <t xml:space="preserve">LEIDY SARMIENTO MEDINA </t>
  </si>
  <si>
    <t xml:space="preserve">CARLOS AGUSTO BARRAZA NARVAEZ </t>
  </si>
  <si>
    <t xml:space="preserve">MAIRA ALEJANDRA CASTRO PACHECO </t>
  </si>
  <si>
    <t xml:space="preserve">PAULA ANDREA SARMIENTO ORTIZ </t>
  </si>
  <si>
    <t>CLENALDA MARIA MARQUEZ GARCIA</t>
  </si>
  <si>
    <t xml:space="preserve">YIRA LORENA POLO SIERRA </t>
  </si>
  <si>
    <t>HERNANDO RAFAEL SOLONO OLIVEROS</t>
  </si>
  <si>
    <t xml:space="preserve">LISBETH GOMEZ MARIN </t>
  </si>
  <si>
    <t xml:space="preserve">JADUER JUNIOR MENDOZA AVILA </t>
  </si>
  <si>
    <t xml:space="preserve">OCTAVIO DE JESUS OLMOS CUENTAS </t>
  </si>
  <si>
    <t xml:space="preserve">CLARINETH MARIA RUIZ CAÑAVERA </t>
  </si>
  <si>
    <t xml:space="preserve">ALFREDO CORONADO CUENTAS </t>
  </si>
  <si>
    <t>SIHRLE MARIA AHUMADA PEREZ</t>
  </si>
  <si>
    <t>KEMBERLI MESINO MANOTAS</t>
  </si>
  <si>
    <t>OSVALDO DE JESUS FRITZ LARA</t>
  </si>
  <si>
    <t xml:space="preserve">RAIZA CORREA URRUCHURTO </t>
  </si>
  <si>
    <t xml:space="preserve">JANNETH DIAZ GUTIERREZ </t>
  </si>
  <si>
    <t xml:space="preserve">YESICA PAOLA MENDOZA ALVAREZ </t>
  </si>
  <si>
    <t xml:space="preserve">MARGARITA ROSA MENDOZA GOMEZ </t>
  </si>
  <si>
    <t xml:space="preserve">JUAN JOSE BLANCO RODRIGUEZ </t>
  </si>
  <si>
    <t xml:space="preserve">JOHANA MARGARITA CASTRO PACHECO </t>
  </si>
  <si>
    <t xml:space="preserve">ANA PAOLA RUIZ SARMIEINTO </t>
  </si>
  <si>
    <t xml:space="preserve">LIZ YAMILETH NARVAEZ SARMIENTO </t>
  </si>
  <si>
    <t xml:space="preserve">KELLY JOHANA ROA PEÑA </t>
  </si>
  <si>
    <t xml:space="preserve">BLEIDYS YANETH FONSECA FONSECA </t>
  </si>
  <si>
    <t>HARRISON CASTRO MUÑOZ</t>
  </si>
  <si>
    <t xml:space="preserve">MANUEL SARMIENTO CEPEDA </t>
  </si>
  <si>
    <t xml:space="preserve">HAROLD EDUARDO SARMIENTO HERRERA </t>
  </si>
  <si>
    <t xml:space="preserve">FREDYS ALBERTO PALMA SULBARAN </t>
  </si>
  <si>
    <t>EDWIN DE JESUS LECHUGA GOMEZ</t>
  </si>
  <si>
    <t xml:space="preserve">LINEYS LUCIA CERVANTES MONTERO </t>
  </si>
  <si>
    <t xml:space="preserve">DENIS MARIA GARCIA MORALES </t>
  </si>
  <si>
    <t xml:space="preserve">YASMIN ELENA CASTILLA </t>
  </si>
  <si>
    <t xml:space="preserve">ANTONIO NICOLAS MUÑOZ DE LOS REYES </t>
  </si>
  <si>
    <t xml:space="preserve">MARIA DE LOS ANGELES HIDALGO ROJANO </t>
  </si>
  <si>
    <t>JOSE MIGUEL OLMOS CUENTAS</t>
  </si>
  <si>
    <t xml:space="preserve">ELSA RITA MANOTAS CORONADO </t>
  </si>
  <si>
    <t xml:space="preserve">YOLANDA BASTO ZABALETA </t>
  </si>
  <si>
    <t>NOHEMY REYES PADILLA</t>
  </si>
  <si>
    <t xml:space="preserve">JHONNYS OLMOS </t>
  </si>
  <si>
    <t>MARIA JOSE BARRAZA</t>
  </si>
  <si>
    <t>ELVIS  ENRIQUE AHUMADA AREVALO</t>
  </si>
  <si>
    <t>EFRAIN ENRIQUE  COORDINADOR PIC</t>
  </si>
  <si>
    <t>NIT 900202037-4</t>
  </si>
  <si>
    <t xml:space="preserve">FIRMO </t>
  </si>
  <si>
    <t>VACUNADORA</t>
  </si>
  <si>
    <t>CAMPO</t>
  </si>
  <si>
    <t>IMPRESO SIN FIRMA</t>
  </si>
  <si>
    <t>APOYO A LA GESTION FINANCIERA</t>
  </si>
  <si>
    <t>ABRIL</t>
  </si>
  <si>
    <t>D2024-00072</t>
  </si>
  <si>
    <t>D2024-00075</t>
  </si>
  <si>
    <t>D2024-00076</t>
  </si>
  <si>
    <t>D2024-00073</t>
  </si>
  <si>
    <t>D2024-00074</t>
  </si>
  <si>
    <t>DE?</t>
  </si>
  <si>
    <t>R</t>
  </si>
  <si>
    <t>TENGO QUE IMPRIMIRLO</t>
  </si>
  <si>
    <t>2024-341</t>
  </si>
  <si>
    <t xml:space="preserve">CONTRATO PAPELERIA </t>
  </si>
  <si>
    <t>NIT. 8645360-4</t>
  </si>
  <si>
    <t>2024-342</t>
  </si>
  <si>
    <t xml:space="preserve">CONTRATO TRANSPORTAMOS </t>
  </si>
  <si>
    <t>2024-343</t>
  </si>
  <si>
    <t xml:space="preserve">JUNIO PIC </t>
  </si>
  <si>
    <t>ENFERMERA PIC</t>
  </si>
  <si>
    <t>2024-344</t>
  </si>
  <si>
    <t>D´SALMAR FRAGANZA S.A.S</t>
  </si>
  <si>
    <t>NIT 900.960837</t>
  </si>
  <si>
    <t>D2024-00102</t>
  </si>
  <si>
    <t>2024-345</t>
  </si>
  <si>
    <t>2024-346</t>
  </si>
  <si>
    <t>MARIO PACHECO ESCAMILLA</t>
  </si>
  <si>
    <t>CALL CENTER</t>
  </si>
  <si>
    <t>2024-347</t>
  </si>
  <si>
    <t>2024-348</t>
  </si>
  <si>
    <t xml:space="preserve">MARIA PAOLA BARANDICA MERCADO </t>
  </si>
  <si>
    <t>D2024-00106</t>
  </si>
  <si>
    <t>2024-350</t>
  </si>
  <si>
    <t>TRASACOL</t>
  </si>
  <si>
    <t>NIT. 901.920.803-1</t>
  </si>
  <si>
    <t>D2024-00124 D2024-00122 D2024-00123 D2024-00121 D2024-00120</t>
  </si>
  <si>
    <t>2024-351</t>
  </si>
  <si>
    <t xml:space="preserve">CARMEN CECILIA TERAN DIAZ </t>
  </si>
  <si>
    <t>2024-349</t>
  </si>
  <si>
    <t>SUMYDISEÑOS S.A.S</t>
  </si>
  <si>
    <t>NIT 900.916.512-6</t>
  </si>
  <si>
    <t xml:space="preserve">D2024-00105 </t>
  </si>
  <si>
    <t xml:space="preserve">LUISA BELTRAN MENDOZA MERCADO </t>
  </si>
  <si>
    <t>2024-352</t>
  </si>
  <si>
    <t>NIT 800.206.149 - 6</t>
  </si>
  <si>
    <t xml:space="preserve">NO SE USO </t>
  </si>
  <si>
    <t>NIT 901.199.950-0</t>
  </si>
  <si>
    <t xml:space="preserve">SUMINISTRO DE INSUMOS Y MATERIALES DE ASEO PARA LAS INSTALACIONES DE LA SEDE ADMINISTRATIVA DE LA E.S.E. CEMINSA Y LOS DIFERENTES PUESTOS DE SALUD A SU CARGO. </t>
  </si>
  <si>
    <t xml:space="preserve">PRESTACION DE SERVICIOS PROFESIONALES DIRIGIDOS A LA COORDINACION EN EL DESARROLLO DE ACTIVIDADES DEL PLAN DE SALUD PUBLICA DE INTERVENCIONES COLECTIVAS PIC </t>
  </si>
  <si>
    <t>Prestación de servicios profesionales y/o de apoyo a la gestión dirigidos al desarrollo de actividades del plan de salud publica de intervenciones colectivas (pic)</t>
  </si>
  <si>
    <t>NIT 901.344.336-4</t>
  </si>
  <si>
    <t>PRESTACIÓN DE SERVICIO DE APOYO LOGÍSTICO Y SUMINISTRO DE ELEMENTOS NECESARIOS DIRIGIDOS A LA ORGANIZACIÓN, PROGRAMACIÓN Y AMBIENTACIÓN DE SERVICIOS Y SUMINISTRO DE BIENES PARA LAS DIFERENTES ACTIVIDADES REQUERIDAS POR LA E.S.E CEMINSA EN EJECUCIÓN DEL PLAN DE INTERVENCIONES COLECTIVAS (PIC)</t>
  </si>
  <si>
    <t>ROSSANA LECHUGA GOMEZ</t>
  </si>
  <si>
    <t>NO SE USO</t>
  </si>
  <si>
    <t>NIT 900.815.738-1</t>
  </si>
  <si>
    <t>MANTENIMIENTO PREVENTIVO Y CORRECTIVO DE LOS VEHÍCULOS ADSCRITOS A LA E.S.E. CEMINSA</t>
  </si>
  <si>
    <t>D2024-00085</t>
  </si>
  <si>
    <t>NIT 901.920.803-1</t>
  </si>
  <si>
    <t>Prestación de servicios asistenciales tecnicos y administrativos de sus afiliados con la autonomia administrativa e independencia financiera a favor de la ese centro materno infantil de sabanalarga</t>
  </si>
  <si>
    <t>MAIRA PAYARES HERRERA</t>
  </si>
  <si>
    <t>D2024-00095, D2024-00096, D2024-00097, D2024-00098, D2024-00099, D2024-000100</t>
  </si>
  <si>
    <t>APOYO AL AREA JURIDICA</t>
  </si>
  <si>
    <t xml:space="preserve">SUMINISTROS DE ELEMENTOS DE OFICINA, EQUIPO DE COMPUTOS </t>
  </si>
  <si>
    <t>D2024-00095</t>
  </si>
  <si>
    <t>NIT 8020148536</t>
  </si>
  <si>
    <t>Recolección, transporte, tratamiento, incineración, encapsulamiento y disposición final en celdas de seguridad de residuos biosanitarios, industriales, químicos, lámparas halógenas, electrónicos, eléctricos y similares peligrosos generados en la atención en salud y otras actividades.</t>
  </si>
  <si>
    <t>D2024-00103</t>
  </si>
  <si>
    <t>PRESTAR LOS SERVICIOS PROFESIONALES DIRIGIDOS A LA REVISIÓN DE LOS DIFERENTES PROCESOS ESTRATÉGICOS, ADMINISTRATIVOS Y ASISTENCIALES DE LA ESE CEMINSA, DIRIGIDOS A FORTALECER Y DAR CUMPLIMIENTO AL PLAN DE DESARROLLO DE LA INSTITUCIÓN, EL PLAN DE GESTIÓN REGIONAL Y  LA AUTOEVALUACION  DE PLAN DE MEJORAMIENTO DE LA CALIDAD – PAMEC.</t>
  </si>
  <si>
    <t>Mantenimiento preventivo y correctivo para las instalaciones de las sedes que conforman la ese ceminsa en el municipio de sabanalarga</t>
  </si>
  <si>
    <t>2024-354</t>
  </si>
  <si>
    <t>2024-355</t>
  </si>
  <si>
    <t>2024-356</t>
  </si>
  <si>
    <t>D'SALMAR FRAGANZA S.A.S</t>
  </si>
  <si>
    <t>NIT. 900.960.837-0</t>
  </si>
  <si>
    <t>D2024-00113</t>
  </si>
  <si>
    <t>del 25 de junio hasta el 31 de agosto</t>
  </si>
  <si>
    <t>PRESTAR LOS SERVICIOS PROFESIONALES DIRIGIDOS A LA REVISIÓN DE LOS DIFERENTES PROCESOS ESTRATÉGICOS, ADMINISTRATIVOS Y ASISTENCIALES DE LA ESE CEMINSA.</t>
  </si>
  <si>
    <t>NIT. 900202037-4</t>
  </si>
  <si>
    <t>PRESTACION DE SERVICIO DE LABORATORIO CLINICO EN APOYO AL PROCESO DE CITOLOGIAS CERVICOUTERINAS</t>
  </si>
  <si>
    <t>D2024-00115</t>
  </si>
  <si>
    <t xml:space="preserve">25 de junio al 31 de dic </t>
  </si>
  <si>
    <t>BIOTEST IPS SAS</t>
  </si>
  <si>
    <t>SAIS IPS SA</t>
  </si>
  <si>
    <t>NIT 825.003.378-5</t>
  </si>
  <si>
    <t>La prestación de servicios médicos especializados en medicina critica así: en ese ceminsa mediante la operación de la uci adultos. La construcción, puesta en marcha, operación y administración de las unidades de cuidados intensivos neonatal, pediátricas, de cuidados intermedios y unidad de hemodinámica, urgencias dialítica con autonomía administrativa y financiera, sin responsabilidad compartida.</t>
  </si>
  <si>
    <t>D2024-00116</t>
  </si>
  <si>
    <t>2024-357</t>
  </si>
  <si>
    <t>DISTRACOM</t>
  </si>
  <si>
    <t>NIT 811.009.788-8</t>
  </si>
  <si>
    <t>SAIS IPS SAS INSUMOS</t>
  </si>
  <si>
    <t>D2024-00114</t>
  </si>
  <si>
    <t>TRANSPORTES ESPECIALES DEL CARIBE COLOMBIANO SAS (TRANSPORTE)</t>
  </si>
  <si>
    <t>NIT 901.167.727-1</t>
  </si>
  <si>
    <t>CONTRATO TRASNPORTE (TRANSPORTES SERVIESPECIALES S.A.S)</t>
  </si>
  <si>
    <t>2024-358</t>
  </si>
  <si>
    <t>FECHA</t>
  </si>
  <si>
    <t>OBJETO</t>
  </si>
  <si>
    <t>IDENTIFICACIÓN</t>
  </si>
  <si>
    <t>DEL 2 DE JULO AL DOS DE AGOSTO</t>
  </si>
  <si>
    <t>DEL 26 DE JULIO HASTA EL 25 DE OCTUBRE</t>
  </si>
  <si>
    <t>DEL 4 DE JULIO AL 4 DE AGOSTO</t>
  </si>
  <si>
    <t>SAIS IPS SA (LABORATORIO)</t>
  </si>
  <si>
    <t xml:space="preserve">29 DE JULIO HASTA EL 31  DE DIC </t>
  </si>
  <si>
    <t>SIN FIRMAR</t>
  </si>
  <si>
    <t>FIRMADO</t>
  </si>
  <si>
    <t>4 DE JUNIO AL 4 DE JULIO</t>
  </si>
  <si>
    <t>4 DE JUNIO AL 31  DE DICIEMBRE</t>
  </si>
  <si>
    <t>9 DE MAYO  AL 9 DE NOVIEMBRE</t>
  </si>
  <si>
    <t>D2024-00079</t>
  </si>
  <si>
    <t>DE 11 DE ABRIL 11  DE JUNIO, SE HIZO UNA ADICIION HASTA EL 30 DE JUNIO POR 28.000.000</t>
  </si>
  <si>
    <t>24 DE ABRIL HASTA EL 24 DE JUNIO</t>
  </si>
  <si>
    <t>14 DE JUNIO AL 14 DE SEP ( 3) MESES</t>
  </si>
  <si>
    <t>7 MESES SALIO DEL 6 DE MAYO</t>
  </si>
  <si>
    <t>DE 4 DE ABRIL AL 30 DE ABRIL Y UNA ADICION HASTA EL 30 DE JUNIO</t>
  </si>
  <si>
    <t xml:space="preserve">24 DE JUNIO HASTA 31  DE DIC </t>
  </si>
  <si>
    <t>4 DE JUNIO HASTA EL 24 DE JUNIO</t>
  </si>
  <si>
    <t>2024-359</t>
  </si>
  <si>
    <t>OP SUMINISTROS</t>
  </si>
  <si>
    <t>APRODATOS ENTERPRISE SAIS</t>
  </si>
  <si>
    <t>D2024-0125</t>
  </si>
  <si>
    <t>D2024-126A</t>
  </si>
  <si>
    <t xml:space="preserve">D2024-126 </t>
  </si>
  <si>
    <t>CC 8641104</t>
  </si>
  <si>
    <t>R2024-0755A</t>
  </si>
  <si>
    <t>D2024-00127</t>
  </si>
  <si>
    <t>2024-361</t>
  </si>
  <si>
    <t>DISTRACOM SAS</t>
  </si>
  <si>
    <t>SUMINISTRO DE COMBUSTIBLE QUE SE REQUIERA PARA EL NORMAL FUNCIONAMIENTO DEL PARQUE AUTOMOTOR Y DE LAS PLANTAS ELECTRICAS DE PROPIEDAD DE LA ESE CEMINSA</t>
  </si>
  <si>
    <t>Del 12 de agosto al 31 de dic</t>
  </si>
  <si>
    <t>2024-362</t>
  </si>
  <si>
    <t>2024-363</t>
  </si>
  <si>
    <t>2024-364</t>
  </si>
  <si>
    <t>2024-365</t>
  </si>
  <si>
    <t>BIOMEDSAN SAS (MANTENIMIENTO EQUIPOS BIOMEDICOS)</t>
  </si>
  <si>
    <t>Desde el 6 de agosto al 6 de octubre</t>
  </si>
  <si>
    <t xml:space="preserve">APOYO A LA GESTION DE LA TECNOLOGIA – MANTENIMIENTO DE EQUIPOS BIOMEDICOS  </t>
  </si>
  <si>
    <t>NIT 9009389811</t>
  </si>
  <si>
    <t>NIT. 900.643.374-3</t>
  </si>
  <si>
    <t>ENTREGA CONFORMIDAD</t>
  </si>
  <si>
    <t>CALIBRAR SAS (CALIBRACION EQUIPOS BIOMEDICOS)</t>
  </si>
  <si>
    <t>NIT 900.794.405-1</t>
  </si>
  <si>
    <t xml:space="preserve">desde el 6 de agosto hasta el 21 de sep </t>
  </si>
  <si>
    <t xml:space="preserve">APOYO A LA GESTION DE LA TECNOLOGIA – CALIBRACIÓN  DE EQUIPOS BIOMEDICOS  </t>
  </si>
  <si>
    <t>D2024-00138</t>
  </si>
  <si>
    <t>D2024-00139</t>
  </si>
  <si>
    <t xml:space="preserve">CONTRATO CORE </t>
  </si>
  <si>
    <t>ASESORIA EN PROCESOS ADMINISTRATIVOS Y TECNIOPERATIVOS DE FACTURACION, RADICACION, CARTERA Y LIQUIDACION DE CONTRATOS CON LAS DIFERENTES EMPRESAS CONTRATANTES.</t>
  </si>
  <si>
    <t xml:space="preserve">SUMINISTRO DE EQUIPOS DE COMPUTO ACCESORIOS, Y DEMÁS COMPONENTES DE HARDWARE REQUERIDOS PARA EL NORMAL FUNCIONAMIENO DE LA PLATAFORMA TECNOLÓGICA PARA LA E.S.E CEMINSA DE SABANALARGA - ATLANTICO. </t>
  </si>
  <si>
    <t>PRESTACION DE SERVICIOS PROFESIONALES DIRIGIDOS A BRINDAR ACOMPAÑAMIENTO Y APOYO EN EL PROCESO DE GESTIÓN ADMINISTRATIVA Y FINANCIERA DE LA E.S.E. CEMINSA</t>
  </si>
  <si>
    <t>SUMINISTRO DE PRODUCTOS FARMACEUTICOS, ELEMENTOS DE PROTECCION PERSONAL  Y MATERIAL ODONTOLOGICO</t>
  </si>
  <si>
    <t>SERVICIO DE TRANSPORTE TERRESTRE PARA LA REALIZACION DE LAS ACTIVIDADES Y PRESTACIÓN OPORTUNA DE LOS DIFERENTES SERVICIOS DE LA E.S.E. CEMINSA EN EL MUNICIPIO DE SABANALARGA – ATLANTICO.</t>
  </si>
  <si>
    <t>PRESTACIÓN DE SERVICIOS ASISTENCIALES, TECNICOS Y ADMINISTRATIVOS DE SUS AFILIADOS, CON LA AUTONOMIA ADMINISTRATIVA E IDEPENDENCIA FINANCIERA A FAVOR DE LA ESE CENTRO MATERNO INFANTIL DE SABANALARGA</t>
  </si>
  <si>
    <t>lmanotasb@gmail.com</t>
  </si>
  <si>
    <t>bernardanavarrolaguado@hotmail.com</t>
  </si>
  <si>
    <t>Albarreneche@gmail.com</t>
  </si>
  <si>
    <t>Williampachecocer1802@gmail.com</t>
  </si>
  <si>
    <t>eliecerpolo@hotmail.com</t>
  </si>
  <si>
    <t>NIT 900482490-8</t>
  </si>
  <si>
    <t>EJECUCION COLECTIVA LABORAL PARA REALIZAR LAS ACTIVIDADES DE LOS SERVICIOS ASISTENCIALES Y ADMINISTRATIVOS DE ATENCION EN SALUD REQUERIDOS PARA GARANTIZAR LA CONTINUIDAD DE LOS SERVICIOS DE SALUD EN LA ESE CENTRO MATERNO INFANTIL DE SABANALARGA - ESE CEMINSA</t>
  </si>
  <si>
    <t>2024-366</t>
  </si>
  <si>
    <t>2024-367</t>
  </si>
  <si>
    <t>2024-368</t>
  </si>
  <si>
    <t>2024-369</t>
  </si>
  <si>
    <t>2024-370</t>
  </si>
  <si>
    <t>2024-371</t>
  </si>
  <si>
    <t>2024-372</t>
  </si>
  <si>
    <t>2024-373</t>
  </si>
  <si>
    <t>2024-374</t>
  </si>
  <si>
    <t>2024-375</t>
  </si>
  <si>
    <t>2024-376</t>
  </si>
  <si>
    <t>ARELYS PAEZ JIMENEZ</t>
  </si>
  <si>
    <t>NORELLA ROSI SARMIENTO PEREZ</t>
  </si>
  <si>
    <t>ROSSANA MARGARITA LECHUGA GOMEZ</t>
  </si>
  <si>
    <t>DIANA CAROLINA GARCIA MIRANDA</t>
  </si>
  <si>
    <t>MARIA DEL CARMEN NAVARRO MARTINEZ</t>
  </si>
  <si>
    <t xml:space="preserve">THOMPSON JESUA OLIVARES DE LA HOZ </t>
  </si>
  <si>
    <t>pic</t>
  </si>
  <si>
    <t>PRESTACION DE SERVICIOS PROFESIONALES Y/O DE APOYO A LA GESTIÓN DIRIGIDOS AL DESARROLLO DE ACTIVIDADES DEL PLAN DE SALUD PUBLICA DE INTERVENCIONES COLECTIVAS (PIC) DEL PLAN DE ACCIÓN EN SALUD PARA LA VIGENCIA 2024</t>
  </si>
  <si>
    <t xml:space="preserve">SALUD OCUPACIONAL </t>
  </si>
  <si>
    <t>MAIRA LUCIA PAYARES HERRERA</t>
  </si>
  <si>
    <t xml:space="preserve">CARMEN GARCIA SARMIENTO </t>
  </si>
  <si>
    <t>DE AGOSTO A NOVIEMBRE</t>
  </si>
  <si>
    <t>DE AGOSTO ADICIEMBRE</t>
  </si>
  <si>
    <t>DESDE EL 10 DE AGOSTO, HASTA EL 30 DE SEPTIEMBRE</t>
  </si>
  <si>
    <t>DESDE EL 15 DE AGOSTO HASTA EL 30 DE SEPTIEMBRE</t>
  </si>
  <si>
    <t>MARCOS RAFAEL JIMENEZ PIZARRO</t>
  </si>
  <si>
    <t>PRESTACION DE SERVICIOS DIRIGIDOS A BRINDAR APOYO ADMINISTRATIVO A LA GERENCIA Y OFICINA DE CONTRATACION DE LA E.S.E. CEMINSA. </t>
  </si>
  <si>
    <t>2024-377</t>
  </si>
  <si>
    <t>2024-378</t>
  </si>
  <si>
    <t>2024-379</t>
  </si>
  <si>
    <t>2024-380</t>
  </si>
  <si>
    <t>JEFE DE FINANCIERA</t>
  </si>
  <si>
    <t>2024-381</t>
  </si>
  <si>
    <t>PRESTACION DE SERVICIOS PROFESIONALES DIRIGIDOS A FORTALECER LOS PROCESOS COMUNICACIONALES DE LA E.S.E. CEMINSA .</t>
  </si>
  <si>
    <t>PRESTAR LOS SERVICIOS PROFESIONALES DIRIGIDOS AL ASESORAMIENTO, REVISIÓN DE LOS DIFERENTES PROCESOS ESTRATÉGICOS, ADMINISTRATIVOS Y ASISTENCIALES DE LA ESE CEMINSA</t>
  </si>
  <si>
    <t>SUMINISTROS DE ELEMENTOS E INUSMOS DE OFICINA DE OFICINA PARA EL EFICIENTE DESARROLLO DE LAS ACTIVIDADES ADMINISTRATIVAS Y MISIONALES DE LA ESE CEMINSA</t>
  </si>
  <si>
    <t>OP SUMINISTROS (PAPELERIA)</t>
  </si>
  <si>
    <t>2024-382</t>
  </si>
  <si>
    <t xml:space="preserve">DESDE 2 DE SEP </t>
  </si>
  <si>
    <t>TRESCACOL (CONTRATO DE TRANSPORTE)</t>
  </si>
  <si>
    <t>NIT. 901.167.727-1</t>
  </si>
  <si>
    <t>2024-383</t>
  </si>
  <si>
    <t>2024-384</t>
  </si>
  <si>
    <t>2024-385</t>
  </si>
  <si>
    <t>2024-386</t>
  </si>
  <si>
    <t>2024-387</t>
  </si>
  <si>
    <t>2024-388</t>
  </si>
  <si>
    <t>2024-389</t>
  </si>
  <si>
    <t>2024-390</t>
  </si>
  <si>
    <t>2024-391</t>
  </si>
  <si>
    <t>2024-392</t>
  </si>
  <si>
    <t>2024-393</t>
  </si>
  <si>
    <t>2024-394</t>
  </si>
  <si>
    <t>2024-395</t>
  </si>
  <si>
    <t>2024-396</t>
  </si>
  <si>
    <t>2024-397</t>
  </si>
  <si>
    <t>2024-398</t>
  </si>
  <si>
    <t>2024-399</t>
  </si>
  <si>
    <t>2024-400</t>
  </si>
  <si>
    <t>2024-401</t>
  </si>
  <si>
    <t>2024-402</t>
  </si>
  <si>
    <t>2024-403</t>
  </si>
  <si>
    <t>2024-404</t>
  </si>
  <si>
    <t>2024-405</t>
  </si>
  <si>
    <t>2024-406</t>
  </si>
  <si>
    <t>2024-407</t>
  </si>
  <si>
    <t xml:space="preserve">AGUSTINA ISABEL VILLAFAÑE RODRIGUEZ </t>
  </si>
  <si>
    <t>VALOR TOTAL</t>
  </si>
  <si>
    <t>VALOR MENSUAL</t>
  </si>
  <si>
    <t>ANTONIO JOAQUIN PUGLIESE DE MOYA</t>
  </si>
  <si>
    <t>BELKIS PATRICIA CARILLO PAEZ</t>
  </si>
  <si>
    <t>CAMILO ALBERTO MENDOZA MENDOZA</t>
  </si>
  <si>
    <t xml:space="preserve">DAVID EMIGDIO VARELA GOMEZ </t>
  </si>
  <si>
    <t>FREDYS ALBERTO PALMA SULVARAN</t>
  </si>
  <si>
    <t>GERMAN SANCHEZ BERDUGO</t>
  </si>
  <si>
    <t>HAROLD SARMIENTO HERRERA</t>
  </si>
  <si>
    <t>JHON ROBLES MERCADO</t>
  </si>
  <si>
    <t>JUAN CARLOS PACHECO FONTALVO</t>
  </si>
  <si>
    <t>LEONEL CORONADO ROCA</t>
  </si>
  <si>
    <t>MAYERLING MARGARITA GARCIA DE LOS REYES</t>
  </si>
  <si>
    <t>RAFAEL BOLIVAR MONTERO</t>
  </si>
  <si>
    <t xml:space="preserve">WILLIAM ENRIQUE MENDOZA BORJA </t>
  </si>
  <si>
    <t>5 DE SEP</t>
  </si>
  <si>
    <t>30 DE SEP</t>
  </si>
  <si>
    <t xml:space="preserve">31 DE DIC </t>
  </si>
  <si>
    <t>PRESTACION DE SERVICIOS DE APOYO A LA GESTION EN EL PROCESO DE ORIENTACIÓN EN LA E.S.E.  CEMINSA</t>
  </si>
  <si>
    <t>D2024-00163</t>
  </si>
  <si>
    <t xml:space="preserve">EL GABINETE (COMUNICACIONES) </t>
  </si>
  <si>
    <t>2024-408</t>
  </si>
  <si>
    <t>2024-409</t>
  </si>
  <si>
    <t xml:space="preserve">CORE </t>
  </si>
  <si>
    <t>ALVARO CORONADO MONTERO</t>
  </si>
  <si>
    <t>PROFESION U OBJETO</t>
  </si>
  <si>
    <t xml:space="preserve">FECHA DE INICIO </t>
  </si>
  <si>
    <t xml:space="preserve">FECHA DE TERMINACION </t>
  </si>
  <si>
    <t xml:space="preserve">CONTACTO </t>
  </si>
  <si>
    <t>2024-410</t>
  </si>
  <si>
    <r>
      <rPr>
        <sz val="9"/>
        <color rgb="FF000000"/>
        <rFont val="Arial"/>
        <family val="2"/>
      </rPr>
      <t xml:space="preserve">PRESTACION DE SERVICIOS DE APOYO A LA GESTION EN EL PROCESO DE ORIENTACIÓN EN LA E.S.E. </t>
    </r>
    <r>
      <rPr>
        <sz val="9"/>
        <color rgb="FF000000"/>
        <rFont val="Calibri"/>
        <family val="2"/>
        <scheme val="minor"/>
      </rPr>
      <t xml:space="preserve"> </t>
    </r>
    <r>
      <rPr>
        <sz val="9"/>
        <color rgb="FF000000"/>
        <rFont val="Arial"/>
        <family val="2"/>
      </rPr>
      <t>CEMINSA</t>
    </r>
  </si>
  <si>
    <t>301 139 6013</t>
  </si>
  <si>
    <t>KEINER GIUSEPPE MENDOZA MENDOZA</t>
  </si>
  <si>
    <t>2024-411</t>
  </si>
  <si>
    <t>2024-412</t>
  </si>
  <si>
    <t>2024-413</t>
  </si>
  <si>
    <t>HASTA EL 30 DE NOV</t>
  </si>
  <si>
    <t>31.000 000</t>
  </si>
  <si>
    <t>NIT.900.960.837-0</t>
  </si>
  <si>
    <t>D2024-00156</t>
  </si>
  <si>
    <t>NIT.901.298.264-5</t>
  </si>
  <si>
    <t>Un primer pago a corte 30 de sep por $6.000.000 y tres pagos mensuales iguales a $12.000.000</t>
  </si>
  <si>
    <t>D2024-00154</t>
  </si>
  <si>
    <t>Mediante actas de cobro mensuales conforme al suministro realizado y hasta agotar el presupuesto</t>
  </si>
  <si>
    <t>NIT. 802.010.241-0</t>
  </si>
  <si>
    <t>“EJECUCIÓN COLECTIVA LABORAL PARA REALIZAR LAS ACTIVIDADES DE LOS SERVICIOS ASISTENCIALES Y ADMINISTRATIVOS DE ATENCIÓN EN SALUD REQUERIDOS PARA GARANTIZAR LA CONTINUIDAD DE LOS SERVICIOS DE SALUD EN LA ESE CENTRO MATERNO INFANTIL DE SABANALARGA – E.S.E. CEMINSA”</t>
  </si>
  <si>
    <t>D2024-00164, D2024-00165, D2024-00162, D2024-00166, D2024-00161</t>
  </si>
  <si>
    <t>D2024-00146</t>
  </si>
  <si>
    <t>D2024-00153</t>
  </si>
  <si>
    <t>D2024-00167</t>
  </si>
  <si>
    <t>RP</t>
  </si>
  <si>
    <t>CONTACTO</t>
  </si>
  <si>
    <t>FECHA INICIO</t>
  </si>
  <si>
    <t>FECHA TERMINANCION</t>
  </si>
  <si>
    <t>DE AGOSTO A DICIEMBRE</t>
  </si>
  <si>
    <t>2024-414</t>
  </si>
  <si>
    <t>gerenciaarprodatos@gmail.com</t>
  </si>
  <si>
    <t xml:space="preserve">D'SALMAR </t>
  </si>
  <si>
    <t>dsalmarfraganzasas@gmail.com</t>
  </si>
  <si>
    <t>CORPORACION PASO A PASO</t>
  </si>
  <si>
    <t>15 de agosto al 15 de oct</t>
  </si>
  <si>
    <r>
      <t xml:space="preserve">NIT. </t>
    </r>
    <r>
      <rPr>
        <sz val="11"/>
        <color rgb="FF000000"/>
        <rFont val="Arial"/>
        <family val="2"/>
      </rPr>
      <t>901.271.140-3</t>
    </r>
  </si>
  <si>
    <t>La E.S.E. pagará al contratista de la siguiente forma: A corte 30 de cada mes, de acuerdo a la cuenta de cobro y/o factura presentada</t>
  </si>
  <si>
    <t>APOYO EN LA REALIZACIÓN DE LAS ACTIVIDADES Y LOGISTICA NECESARIA PARA EL DESARROLLO Y CUMPLIMIENTO DEL PROGRAMA DE BIENESTAR DE LA E.S.E. CEMINSA</t>
  </si>
  <si>
    <t>D2024-160A</t>
  </si>
  <si>
    <t>30 DE DIC</t>
  </si>
  <si>
    <t>2024-415</t>
  </si>
  <si>
    <t>2024-416</t>
  </si>
  <si>
    <t>2024-417</t>
  </si>
  <si>
    <t>2024-418</t>
  </si>
  <si>
    <t>2024-419</t>
  </si>
  <si>
    <t>2024-420</t>
  </si>
  <si>
    <t>PRESTACION DE SERVICIOS PROFESIONALES COMO PSICOLOGO DIRIGIDO A BRINDAR APOYO EN LOS PROCESOS DE SERVICIOS AMIGABLES QUE ADELANTA LA E.S.E. CEMINSA DE CONFORMIDAD AL ALCANCE Y OBLIGACIONES CONTRACTUALES.</t>
  </si>
  <si>
    <t>xxx</t>
  </si>
  <si>
    <t>LAURA BIBIANA PLATA PEREZ</t>
  </si>
  <si>
    <t>PRESTACION DE SERVICIOS PROFESIONALES COMO FISIOTERAPEUTA DIRIGIDOS AL FORTALECIMIENTO DE LOS PROGRAMAS DE DISCAPACIDAD, PROMOCION Y PREVENCION DE LA E.S.E. CEMINSA DE CONFORMIDAD AL ALCANCE Y OBLIGACIONES CONTRACTUALES.</t>
  </si>
  <si>
    <t>JUAN PABLO AYALA AYALA</t>
  </si>
  <si>
    <t>PRESTACION DE SERVICIOS PROFESIONALES EN LOS DIFERENTES PROCESOS CONTABLES Y FINANCIEROS DE LA E.S.E CEMINSA DE CONFORMIDAD AL ALCANCE Y OBLIGACIONES CONTRACTUALES.</t>
  </si>
  <si>
    <t>XXX</t>
  </si>
  <si>
    <t>JOSE LUIS LOPEZ PEREZ</t>
  </si>
  <si>
    <t>BIOMEDSAN S.A.S</t>
  </si>
  <si>
    <t>900938981-1</t>
  </si>
  <si>
    <t xml:space="preserve">no se uso </t>
  </si>
  <si>
    <t xml:space="preserve">4 DE JUNIO AL 31 DE DIC </t>
  </si>
  <si>
    <t>1 JUNIO AL 31 DE DIC</t>
  </si>
  <si>
    <t>11 DE ABRIL HASTA EL 11 DE JUNIO</t>
  </si>
  <si>
    <t>14 DE JUNIO AL 14 DE SEP</t>
  </si>
  <si>
    <t>24 DE JUNIO HASTA EL 31 DE DIC</t>
  </si>
  <si>
    <t>4 DE JUNIO AL 24 DE JUNIO</t>
  </si>
  <si>
    <t>TIENE CARPETA</t>
  </si>
  <si>
    <t>30 JUNIO AL 31 DE DIC</t>
  </si>
  <si>
    <t>30 JUNIO HASTA EL 31 DE JULIO</t>
  </si>
  <si>
    <t>24 DE JUNIO HASTA EL 24 DE JULIO</t>
  </si>
  <si>
    <t>20 DE JUNIO AL 20 DE DICIEMBRE</t>
  </si>
  <si>
    <t>1 DE JUNIO AL 30 DE JUNIO</t>
  </si>
  <si>
    <t>CONTRATO IMPRESO</t>
  </si>
  <si>
    <t>30 DE MAYO HASTA EL 31 DE AGOSTO</t>
  </si>
  <si>
    <t>4 DE JUNIO AL 31 DE AGOSTO</t>
  </si>
  <si>
    <t>4 de julio HASTA EL 4 DE AGOSTO</t>
  </si>
  <si>
    <t>2 MESES, iniciando el 2 de julio</t>
  </si>
  <si>
    <t>tiene carpeta</t>
  </si>
  <si>
    <t>26 de julio hasta el 26 de octubre</t>
  </si>
  <si>
    <t xml:space="preserve">5 MESES, iniciando el 12 de julio al 12 de dic </t>
  </si>
  <si>
    <t xml:space="preserve">2 de julio al 31 de agosto </t>
  </si>
  <si>
    <t xml:space="preserve">tiene carpeta </t>
  </si>
  <si>
    <t>impreso</t>
  </si>
  <si>
    <t xml:space="preserve">fecha de inicio </t>
  </si>
  <si>
    <t xml:space="preserve">publicado en secop </t>
  </si>
  <si>
    <t xml:space="preserve">Tiene carpeta </t>
  </si>
  <si>
    <t xml:space="preserve">Impreso </t>
  </si>
  <si>
    <t>Impreso</t>
  </si>
  <si>
    <t>Tiene carpeta</t>
  </si>
  <si>
    <t>PRESTACION DE SERVICIOS PROFESIONALES PARA APOYAR
LOS SERVICIOS BIOMEDICOS DE TODOS LOS PROCESOS DE
LA E.S.E CEMINSA Y SUS SEDES</t>
  </si>
  <si>
    <t>MANTENIMIENTO CORRECTIVO DE EQUIPOS
BIOMEDICOS DE LA ESE CEMINSA Y SUS SEDES</t>
  </si>
  <si>
    <t>2024-421</t>
  </si>
  <si>
    <t>2024-422</t>
  </si>
  <si>
    <t>2024-423</t>
  </si>
  <si>
    <t>2024-424</t>
  </si>
  <si>
    <t>2024-425</t>
  </si>
  <si>
    <t>d2024-00069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</si>
</sst>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</numFmts>
  <fonts count="3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39420C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Times New Roman"/>
      <family val="1"/>
    </font>
    <font>
      <sz val="11.5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6"/>
      <color theme="1"/>
      <name val="Arial"/>
      <family val="2"/>
    </font>
    <font>
      <sz val="10"/>
      <color rgb="FF000000"/>
      <name val="Arial"/>
      <family val="2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.5"/>
      <color theme="1"/>
      <name val="Arial"/>
      <family val="2"/>
    </font>
    <font>
      <b/>
      <sz val="9.5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rgb="FF000000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B0612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4" borderId="0" xfId="0" applyFill="1"/>
    <xf numFmtId="3" fontId="0" fillId="0" borderId="0" xfId="0" applyNumberFormat="1"/>
    <xf numFmtId="0" fontId="2" fillId="0" borderId="0" xfId="0" applyFont="1"/>
    <xf numFmtId="0" fontId="0" fillId="0" borderId="0" xfId="0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/>
    <xf numFmtId="0" fontId="2" fillId="0" borderId="0" xfId="0" applyFont="1" applyAlignment="1">
      <alignment horizontal="center"/>
    </xf>
    <xf numFmtId="1" fontId="5" fillId="0" borderId="0" xfId="0" applyNumberFormat="1" applyFont="1" applyAlignment="1">
      <alignment horizontal="center" vertical="center" wrapText="1"/>
    </xf>
    <xf numFmtId="164" fontId="0" fillId="0" borderId="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6" fontId="0" fillId="0" borderId="0" xfId="0" applyNumberFormat="1" applyAlignment="1">
      <alignment horizontal="right"/>
    </xf>
    <xf numFmtId="0" fontId="9" fillId="0" borderId="0" xfId="0" applyFont="1"/>
    <xf numFmtId="0" fontId="9" fillId="5" borderId="1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 wrapText="1"/>
    </xf>
    <xf numFmtId="1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3" fontId="9" fillId="6" borderId="1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3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wrapText="1"/>
    </xf>
    <xf numFmtId="0" fontId="15" fillId="0" borderId="0" xfId="0" applyFont="1"/>
    <xf numFmtId="0" fontId="15" fillId="4" borderId="0" xfId="0" applyFont="1" applyFill="1"/>
    <xf numFmtId="0" fontId="16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6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/>
    <xf numFmtId="3" fontId="0" fillId="0" borderId="0" xfId="0" applyNumberForma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9" fillId="5" borderId="3" xfId="0" applyFont="1" applyFill="1" applyBorder="1"/>
    <xf numFmtId="3" fontId="9" fillId="0" borderId="0" xfId="0" applyNumberFormat="1" applyFont="1"/>
    <xf numFmtId="6" fontId="9" fillId="0" borderId="0" xfId="0" applyNumberFormat="1" applyFont="1"/>
    <xf numFmtId="164" fontId="9" fillId="0" borderId="0" xfId="1" applyNumberFormat="1" applyFont="1" applyFill="1" applyBorder="1" applyAlignment="1">
      <alignment vertical="center" wrapText="1"/>
    </xf>
    <xf numFmtId="164" fontId="10" fillId="0" borderId="0" xfId="1" applyNumberFormat="1" applyFont="1" applyFill="1" applyBorder="1" applyAlignment="1">
      <alignment vertical="center" wrapText="1"/>
    </xf>
    <xf numFmtId="164" fontId="13" fillId="0" borderId="0" xfId="1" applyNumberFormat="1" applyFont="1" applyFill="1" applyBorder="1" applyAlignment="1">
      <alignment vertical="center" wrapText="1"/>
    </xf>
    <xf numFmtId="0" fontId="17" fillId="0" borderId="0" xfId="0" applyFont="1" applyAlignment="1">
      <alignment wrapText="1"/>
    </xf>
    <xf numFmtId="0" fontId="14" fillId="0" borderId="0" xfId="0" applyFont="1"/>
    <xf numFmtId="0" fontId="9" fillId="0" borderId="0" xfId="0" applyFont="1" applyAlignment="1">
      <alignment wrapText="1"/>
    </xf>
    <xf numFmtId="6" fontId="0" fillId="0" borderId="0" xfId="0" applyNumberFormat="1"/>
    <xf numFmtId="0" fontId="0" fillId="0" borderId="0" xfId="0" applyAlignment="1">
      <alignment wrapText="1"/>
    </xf>
    <xf numFmtId="0" fontId="15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0" fillId="2" borderId="0" xfId="0" applyFill="1"/>
    <xf numFmtId="3" fontId="0" fillId="0" borderId="0" xfId="0" applyNumberFormat="1" applyAlignment="1">
      <alignment horizontal="center"/>
    </xf>
    <xf numFmtId="0" fontId="19" fillId="4" borderId="0" xfId="0" applyFont="1" applyFill="1"/>
    <xf numFmtId="0" fontId="19" fillId="0" borderId="1" xfId="0" applyFont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6" fontId="20" fillId="0" borderId="0" xfId="0" applyNumberFormat="1" applyFont="1"/>
    <xf numFmtId="0" fontId="19" fillId="0" borderId="0" xfId="0" applyFont="1"/>
    <xf numFmtId="3" fontId="19" fillId="0" borderId="0" xfId="0" applyNumberFormat="1" applyFont="1"/>
    <xf numFmtId="3" fontId="19" fillId="0" borderId="1" xfId="0" applyNumberFormat="1" applyFont="1" applyBorder="1" applyAlignment="1">
      <alignment horizontal="center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left" wrapText="1"/>
    </xf>
    <xf numFmtId="164" fontId="19" fillId="0" borderId="0" xfId="1" applyNumberFormat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6" fontId="19" fillId="0" borderId="0" xfId="0" applyNumberFormat="1" applyFont="1" applyAlignment="1">
      <alignment horizontal="right"/>
    </xf>
    <xf numFmtId="0" fontId="19" fillId="0" borderId="0" xfId="0" applyFont="1" applyAlignment="1">
      <alignment horizontal="center" wrapText="1"/>
    </xf>
    <xf numFmtId="6" fontId="19" fillId="0" borderId="0" xfId="0" applyNumberFormat="1" applyFont="1"/>
    <xf numFmtId="3" fontId="19" fillId="0" borderId="0" xfId="0" applyNumberFormat="1" applyFont="1" applyAlignment="1">
      <alignment horizontal="center"/>
    </xf>
    <xf numFmtId="0" fontId="2" fillId="0" borderId="0" xfId="0" applyFont="1" applyAlignment="1">
      <alignment vertical="center" wrapText="1"/>
    </xf>
    <xf numFmtId="0" fontId="0" fillId="7" borderId="0" xfId="0" applyFill="1" applyAlignment="1">
      <alignment horizontal="center"/>
    </xf>
    <xf numFmtId="0" fontId="5" fillId="0" borderId="0" xfId="0" applyFont="1"/>
    <xf numFmtId="0" fontId="21" fillId="0" borderId="0" xfId="2"/>
    <xf numFmtId="0" fontId="23" fillId="0" borderId="0" xfId="0" applyFont="1" applyAlignment="1">
      <alignment horizontal="left" vertical="center" wrapText="1"/>
    </xf>
    <xf numFmtId="43" fontId="0" fillId="0" borderId="0" xfId="3" applyFont="1" applyFill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43" fontId="0" fillId="0" borderId="0" xfId="3" applyFont="1" applyFill="1" applyBorder="1" applyAlignment="1">
      <alignment horizontal="right" vertical="center"/>
    </xf>
    <xf numFmtId="43" fontId="0" fillId="0" borderId="0" xfId="3" applyFont="1" applyFill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3" applyNumberFormat="1" applyFont="1" applyBorder="1" applyAlignment="1">
      <alignment horizontal="left"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3" fontId="24" fillId="0" borderId="0" xfId="0" applyNumberFormat="1" applyFont="1" applyAlignment="1">
      <alignment horizontal="center"/>
    </xf>
    <xf numFmtId="0" fontId="24" fillId="0" borderId="0" xfId="0" applyFont="1" applyAlignment="1">
      <alignment wrapText="1"/>
    </xf>
    <xf numFmtId="6" fontId="24" fillId="0" borderId="0" xfId="0" applyNumberFormat="1" applyFont="1"/>
    <xf numFmtId="0" fontId="24" fillId="0" borderId="0" xfId="0" applyFont="1" applyAlignment="1">
      <alignment vertical="center" wrapText="1"/>
    </xf>
    <xf numFmtId="0" fontId="24" fillId="0" borderId="0" xfId="0" applyFont="1"/>
    <xf numFmtId="0" fontId="23" fillId="0" borderId="0" xfId="0" applyFont="1" applyAlignment="1">
      <alignment horizontal="left"/>
    </xf>
    <xf numFmtId="6" fontId="13" fillId="0" borderId="0" xfId="0" applyNumberFormat="1" applyFont="1"/>
    <xf numFmtId="0" fontId="25" fillId="0" borderId="0" xfId="0" applyFont="1" applyAlignment="1">
      <alignment horizontal="justify" vertical="center" wrapText="1"/>
    </xf>
    <xf numFmtId="0" fontId="0" fillId="8" borderId="0" xfId="0" applyFill="1" applyAlignment="1">
      <alignment horizontal="center"/>
    </xf>
    <xf numFmtId="16" fontId="0" fillId="0" borderId="0" xfId="0" applyNumberFormat="1"/>
    <xf numFmtId="0" fontId="27" fillId="0" borderId="0" xfId="0" applyFont="1"/>
    <xf numFmtId="0" fontId="12" fillId="0" borderId="0" xfId="0" applyFont="1"/>
    <xf numFmtId="0" fontId="28" fillId="0" borderId="0" xfId="0" applyFont="1"/>
    <xf numFmtId="0" fontId="23" fillId="0" borderId="0" xfId="0" applyFont="1" applyAlignment="1">
      <alignment horizontal="center" vertical="center"/>
    </xf>
    <xf numFmtId="16" fontId="0" fillId="0" borderId="0" xfId="0" applyNumberFormat="1" applyAlignment="1">
      <alignment horizontal="center" vertical="center" wrapText="1"/>
    </xf>
    <xf numFmtId="16" fontId="0" fillId="0" borderId="0" xfId="0" applyNumberForma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wrapText="1"/>
    </xf>
    <xf numFmtId="0" fontId="31" fillId="0" borderId="0" xfId="0" applyFont="1"/>
    <xf numFmtId="3" fontId="31" fillId="0" borderId="0" xfId="0" applyNumberFormat="1" applyFont="1"/>
    <xf numFmtId="0" fontId="3" fillId="0" borderId="0" xfId="0" applyFont="1" applyAlignment="1">
      <alignment horizontal="justify" vertical="center" wrapText="1"/>
    </xf>
    <xf numFmtId="0" fontId="32" fillId="0" borderId="0" xfId="0" applyFont="1"/>
    <xf numFmtId="0" fontId="3" fillId="0" borderId="0" xfId="0" applyFont="1" applyAlignment="1">
      <alignment horizontal="justify" vertical="center"/>
    </xf>
    <xf numFmtId="0" fontId="33" fillId="0" borderId="0" xfId="0" applyFont="1" applyAlignment="1">
      <alignment wrapText="1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wrapText="1"/>
    </xf>
    <xf numFmtId="0" fontId="25" fillId="0" borderId="0" xfId="0" applyFont="1"/>
  </cellXfs>
  <cellStyles count="5">
    <cellStyle name="Hipervínculo" xfId="2" builtinId="8"/>
    <cellStyle name="Millares" xfId="3" builtinId="3"/>
    <cellStyle name="Millares 2" xfId="4" xr:uid="{43636C02-3D64-49F9-82A3-549426D62760}"/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B0612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OPS%20MAYO%202024%20CEMINSA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GUADA"/>
      <sheetName val="LA PEÑA"/>
      <sheetName val="CASCAJAL"/>
      <sheetName val="COLOMBIA"/>
      <sheetName val="ISABEL LOPEZ"/>
      <sheetName val="MOLINERO"/>
      <sheetName val="GALLEGO"/>
      <sheetName val="PARAISO"/>
      <sheetName val="CDV"/>
      <sheetName val="CAMPO"/>
      <sheetName val="LABORATORIO"/>
      <sheetName val="SEDE ADMI"/>
      <sheetName val="NOMINA TOTAL "/>
      <sheetName val="C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I5" t="str">
            <v>APOYO AL PROCESO DE FACTURACION</v>
          </cell>
        </row>
        <row r="9">
          <cell r="B9" t="str">
            <v>JADUER JUNIOR MENDOZA AVILA</v>
          </cell>
        </row>
      </sheetData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Albarreneche@gmail.com" TargetMode="External"/><Relationship Id="rId2" Type="http://schemas.openxmlformats.org/officeDocument/2006/relationships/hyperlink" Target="mailto:bernardanavarrolaguado@hotmail.com" TargetMode="External"/><Relationship Id="rId1" Type="http://schemas.openxmlformats.org/officeDocument/2006/relationships/hyperlink" Target="mailto:lmanotasb@gmail.com" TargetMode="External"/><Relationship Id="rId6" Type="http://schemas.openxmlformats.org/officeDocument/2006/relationships/printerSettings" Target="../printerSettings/printerSettings4.bin"/><Relationship Id="rId5" Type="http://schemas.openxmlformats.org/officeDocument/2006/relationships/hyperlink" Target="mailto:eliecerpolo@hotmail.com" TargetMode="External"/><Relationship Id="rId4" Type="http://schemas.openxmlformats.org/officeDocument/2006/relationships/hyperlink" Target="mailto:Williampachecocer1802@gmail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XFB159"/>
  <sheetViews>
    <sheetView topLeftCell="A127" workbookViewId="0">
      <selection activeCell="I159" sqref="I159"/>
    </sheetView>
  </sheetViews>
  <sheetFormatPr baseColWidth="10" defaultRowHeight="14.25" x14ac:dyDescent="0.2"/>
  <cols>
    <col min="1" max="1" width="23" style="17" customWidth="1"/>
    <col min="2" max="2" width="46.85546875" style="29" customWidth="1"/>
    <col min="3" max="3" width="20.28515625" style="17" customWidth="1"/>
    <col min="4" max="4" width="18.7109375" style="17" customWidth="1"/>
    <col min="5" max="5" width="37.85546875" style="17" customWidth="1"/>
    <col min="6" max="6" width="15.5703125" style="17" customWidth="1"/>
    <col min="7" max="7" width="23.140625" style="30" customWidth="1"/>
    <col min="8" max="8" width="11.42578125" style="17"/>
    <col min="9" max="9" width="29" style="17" customWidth="1"/>
    <col min="10" max="16384" width="11.42578125" style="17"/>
  </cols>
  <sheetData>
    <row r="1" spans="1:16382" s="19" customFormat="1" x14ac:dyDescent="0.2">
      <c r="A1" s="18" t="s">
        <v>2</v>
      </c>
      <c r="B1" s="19" t="s">
        <v>0</v>
      </c>
      <c r="C1" s="20" t="s">
        <v>1</v>
      </c>
      <c r="D1" s="65" t="s">
        <v>64</v>
      </c>
      <c r="E1" s="19" t="s">
        <v>66</v>
      </c>
      <c r="F1" s="25" t="s">
        <v>67</v>
      </c>
      <c r="G1" s="21" t="s">
        <v>3</v>
      </c>
      <c r="H1" s="21"/>
      <c r="I1" s="21" t="s">
        <v>65</v>
      </c>
      <c r="J1" s="21"/>
      <c r="K1" s="22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1"/>
      <c r="XEU1" s="21"/>
      <c r="XEV1" s="21"/>
      <c r="XEW1" s="21"/>
      <c r="XEX1" s="21"/>
      <c r="XEY1" s="21"/>
      <c r="XEZ1" s="21"/>
      <c r="XFA1" s="21"/>
      <c r="XFB1" s="23"/>
    </row>
    <row r="2" spans="1:16382" x14ac:dyDescent="0.2">
      <c r="A2" s="26" t="s">
        <v>412</v>
      </c>
      <c r="B2" s="29" t="s">
        <v>570</v>
      </c>
      <c r="C2" s="30" t="s">
        <v>21</v>
      </c>
      <c r="D2" s="17" t="s">
        <v>681</v>
      </c>
      <c r="G2" s="36" t="s">
        <v>692</v>
      </c>
    </row>
    <row r="3" spans="1:16382" x14ac:dyDescent="0.2">
      <c r="A3" s="26" t="s">
        <v>413</v>
      </c>
      <c r="B3" s="29" t="s">
        <v>140</v>
      </c>
      <c r="C3" s="28">
        <v>1043009226</v>
      </c>
      <c r="D3" s="66">
        <v>1000000</v>
      </c>
      <c r="E3" s="17" t="s">
        <v>141</v>
      </c>
      <c r="F3" s="17" t="s">
        <v>687</v>
      </c>
      <c r="G3" s="37" t="s">
        <v>693</v>
      </c>
    </row>
    <row r="4" spans="1:16382" x14ac:dyDescent="0.2">
      <c r="A4" s="26" t="s">
        <v>414</v>
      </c>
      <c r="B4" s="29" t="s">
        <v>571</v>
      </c>
      <c r="C4" s="30">
        <v>32855079</v>
      </c>
      <c r="D4" s="67">
        <v>954000</v>
      </c>
      <c r="F4" s="17" t="s">
        <v>688</v>
      </c>
      <c r="G4" s="37" t="s">
        <v>693</v>
      </c>
    </row>
    <row r="5" spans="1:16382" x14ac:dyDescent="0.2">
      <c r="A5" s="26" t="s">
        <v>415</v>
      </c>
      <c r="B5" s="29" t="s">
        <v>572</v>
      </c>
      <c r="C5" s="30">
        <v>32847507</v>
      </c>
      <c r="D5" s="67">
        <v>2000000</v>
      </c>
      <c r="E5" s="17" t="s">
        <v>137</v>
      </c>
      <c r="F5" s="17" t="s">
        <v>687</v>
      </c>
      <c r="G5" s="36" t="s">
        <v>693</v>
      </c>
    </row>
    <row r="6" spans="1:16382" x14ac:dyDescent="0.2">
      <c r="A6" s="26" t="s">
        <v>416</v>
      </c>
      <c r="B6" s="29" t="s">
        <v>573</v>
      </c>
      <c r="C6" s="30">
        <v>1140901689</v>
      </c>
      <c r="D6" s="67">
        <v>3000000</v>
      </c>
      <c r="E6" s="17" t="s">
        <v>35</v>
      </c>
      <c r="F6" s="17" t="s">
        <v>687</v>
      </c>
      <c r="G6" s="36" t="s">
        <v>693</v>
      </c>
    </row>
    <row r="7" spans="1:16382" x14ac:dyDescent="0.2">
      <c r="A7" s="26" t="s">
        <v>417</v>
      </c>
      <c r="B7" s="29" t="s">
        <v>574</v>
      </c>
      <c r="C7" s="30">
        <v>8642941</v>
      </c>
      <c r="D7" s="67">
        <v>2000000</v>
      </c>
      <c r="E7" s="17" t="s">
        <v>44</v>
      </c>
      <c r="F7" s="17" t="s">
        <v>687</v>
      </c>
      <c r="G7" s="36" t="s">
        <v>693</v>
      </c>
    </row>
    <row r="8" spans="1:16382" x14ac:dyDescent="0.2">
      <c r="A8" s="26" t="s">
        <v>418</v>
      </c>
      <c r="B8" s="29" t="s">
        <v>575</v>
      </c>
      <c r="C8" s="30">
        <v>72000050</v>
      </c>
      <c r="D8" s="67">
        <v>954000</v>
      </c>
      <c r="F8" s="17" t="s">
        <v>688</v>
      </c>
      <c r="G8" s="37" t="s">
        <v>693</v>
      </c>
    </row>
    <row r="9" spans="1:16382" x14ac:dyDescent="0.2">
      <c r="A9" s="26" t="s">
        <v>419</v>
      </c>
      <c r="B9" s="29" t="s">
        <v>95</v>
      </c>
      <c r="C9" s="30">
        <v>32854394</v>
      </c>
      <c r="D9" s="67">
        <v>1300000</v>
      </c>
      <c r="F9" s="17" t="s">
        <v>689</v>
      </c>
      <c r="G9" s="37" t="s">
        <v>693</v>
      </c>
    </row>
    <row r="10" spans="1:16382" x14ac:dyDescent="0.2">
      <c r="A10" s="26" t="s">
        <v>420</v>
      </c>
      <c r="B10" s="29" t="s">
        <v>576</v>
      </c>
      <c r="C10" s="30">
        <v>1043007744</v>
      </c>
      <c r="D10" s="67">
        <v>954000</v>
      </c>
      <c r="E10" s="17" t="s">
        <v>348</v>
      </c>
      <c r="F10" s="17" t="s">
        <v>690</v>
      </c>
      <c r="G10" s="36" t="s">
        <v>693</v>
      </c>
    </row>
    <row r="11" spans="1:16382" x14ac:dyDescent="0.2">
      <c r="A11" s="26" t="s">
        <v>421</v>
      </c>
      <c r="B11" s="29" t="s">
        <v>48</v>
      </c>
      <c r="C11" s="30">
        <v>8641774</v>
      </c>
      <c r="D11" s="67">
        <v>3000000</v>
      </c>
      <c r="E11" s="17" t="s">
        <v>35</v>
      </c>
      <c r="F11" s="17" t="s">
        <v>687</v>
      </c>
      <c r="G11" s="37" t="s">
        <v>693</v>
      </c>
    </row>
    <row r="12" spans="1:16382" x14ac:dyDescent="0.2">
      <c r="A12" s="26" t="s">
        <v>422</v>
      </c>
      <c r="B12" s="29" t="s">
        <v>577</v>
      </c>
      <c r="C12" s="30">
        <v>8641671</v>
      </c>
      <c r="D12" s="67">
        <v>954000</v>
      </c>
      <c r="F12" s="17" t="s">
        <v>689</v>
      </c>
      <c r="G12" s="37" t="s">
        <v>693</v>
      </c>
    </row>
    <row r="13" spans="1:16382" x14ac:dyDescent="0.2">
      <c r="A13" s="26" t="s">
        <v>423</v>
      </c>
      <c r="B13" s="29" t="s">
        <v>578</v>
      </c>
      <c r="C13" s="30">
        <v>1001868758</v>
      </c>
      <c r="D13" s="67">
        <v>954000</v>
      </c>
      <c r="E13" s="17" t="s">
        <v>348</v>
      </c>
      <c r="F13" s="17" t="s">
        <v>690</v>
      </c>
      <c r="G13" s="37" t="s">
        <v>693</v>
      </c>
    </row>
    <row r="14" spans="1:16382" x14ac:dyDescent="0.2">
      <c r="A14" s="26" t="s">
        <v>424</v>
      </c>
      <c r="B14" s="29" t="s">
        <v>34</v>
      </c>
      <c r="C14" s="30">
        <v>8649541</v>
      </c>
      <c r="D14" s="67">
        <v>3000000</v>
      </c>
      <c r="E14" s="17" t="s">
        <v>35</v>
      </c>
      <c r="F14" s="17" t="s">
        <v>687</v>
      </c>
      <c r="G14" s="37" t="s">
        <v>693</v>
      </c>
    </row>
    <row r="15" spans="1:16382" x14ac:dyDescent="0.2">
      <c r="A15" s="26" t="s">
        <v>425</v>
      </c>
      <c r="B15" s="29" t="s">
        <v>37</v>
      </c>
      <c r="C15" s="30">
        <v>1045226909</v>
      </c>
      <c r="D15" s="67">
        <v>2200000</v>
      </c>
      <c r="E15" s="17" t="s">
        <v>35</v>
      </c>
      <c r="F15" s="17" t="s">
        <v>687</v>
      </c>
      <c r="G15" s="37" t="s">
        <v>693</v>
      </c>
    </row>
    <row r="16" spans="1:16382" x14ac:dyDescent="0.2">
      <c r="A16" s="26" t="s">
        <v>426</v>
      </c>
      <c r="B16" s="29" t="s">
        <v>579</v>
      </c>
      <c r="C16" s="30">
        <v>22640311</v>
      </c>
      <c r="D16" s="67">
        <v>954000</v>
      </c>
      <c r="F16" s="17" t="s">
        <v>689</v>
      </c>
      <c r="G16" s="37" t="s">
        <v>693</v>
      </c>
    </row>
    <row r="17" spans="1:7" x14ac:dyDescent="0.2">
      <c r="A17" s="26" t="s">
        <v>427</v>
      </c>
      <c r="B17" s="29" t="s">
        <v>580</v>
      </c>
      <c r="C17" s="30">
        <v>1043013759</v>
      </c>
      <c r="D17" s="67">
        <v>954000</v>
      </c>
      <c r="F17" s="17" t="s">
        <v>689</v>
      </c>
      <c r="G17" s="37" t="s">
        <v>693</v>
      </c>
    </row>
    <row r="18" spans="1:7" x14ac:dyDescent="0.2">
      <c r="A18" s="26" t="s">
        <v>428</v>
      </c>
      <c r="B18" s="31" t="s">
        <v>581</v>
      </c>
      <c r="C18" s="32">
        <v>8636038</v>
      </c>
      <c r="D18" s="67">
        <v>3000000</v>
      </c>
      <c r="E18" s="17" t="s">
        <v>35</v>
      </c>
      <c r="F18" s="17" t="s">
        <v>687</v>
      </c>
      <c r="G18" s="37" t="s">
        <v>693</v>
      </c>
    </row>
    <row r="19" spans="1:7" x14ac:dyDescent="0.2">
      <c r="A19" s="26" t="s">
        <v>429</v>
      </c>
      <c r="B19" s="29" t="s">
        <v>582</v>
      </c>
      <c r="C19" s="30">
        <v>1043011681</v>
      </c>
      <c r="D19" s="67">
        <v>1300000</v>
      </c>
      <c r="F19" s="17" t="s">
        <v>688</v>
      </c>
      <c r="G19" s="37" t="s">
        <v>693</v>
      </c>
    </row>
    <row r="20" spans="1:7" x14ac:dyDescent="0.2">
      <c r="A20" s="26" t="s">
        <v>430</v>
      </c>
      <c r="B20" s="29" t="s">
        <v>41</v>
      </c>
      <c r="C20" s="30">
        <v>1001934574</v>
      </c>
      <c r="D20" s="67">
        <v>2200000</v>
      </c>
      <c r="E20" s="17" t="s">
        <v>35</v>
      </c>
      <c r="F20" s="17" t="s">
        <v>687</v>
      </c>
      <c r="G20" s="37" t="s">
        <v>693</v>
      </c>
    </row>
    <row r="21" spans="1:7" x14ac:dyDescent="0.2">
      <c r="A21" s="26" t="s">
        <v>431</v>
      </c>
      <c r="B21" s="29" t="s">
        <v>583</v>
      </c>
      <c r="C21" s="30">
        <v>1043001077</v>
      </c>
      <c r="D21" s="67">
        <v>3000000</v>
      </c>
      <c r="E21" s="17" t="s">
        <v>35</v>
      </c>
      <c r="F21" s="17" t="s">
        <v>687</v>
      </c>
      <c r="G21" s="37" t="s">
        <v>693</v>
      </c>
    </row>
    <row r="22" spans="1:7" x14ac:dyDescent="0.2">
      <c r="A22" s="26" t="s">
        <v>432</v>
      </c>
      <c r="B22" s="29" t="s">
        <v>584</v>
      </c>
      <c r="C22" s="30">
        <v>1043021010</v>
      </c>
      <c r="D22" s="67">
        <v>954000</v>
      </c>
      <c r="E22" s="17" t="s">
        <v>348</v>
      </c>
      <c r="F22" s="17" t="s">
        <v>690</v>
      </c>
      <c r="G22" s="37" t="s">
        <v>693</v>
      </c>
    </row>
    <row r="23" spans="1:7" x14ac:dyDescent="0.2">
      <c r="A23" s="26" t="s">
        <v>433</v>
      </c>
      <c r="B23" s="29" t="s">
        <v>585</v>
      </c>
      <c r="C23" s="30">
        <v>32849662</v>
      </c>
      <c r="D23" s="67">
        <v>1467000</v>
      </c>
      <c r="E23" s="17" t="s">
        <v>44</v>
      </c>
      <c r="F23" s="17" t="s">
        <v>687</v>
      </c>
      <c r="G23" s="37" t="s">
        <v>693</v>
      </c>
    </row>
    <row r="24" spans="1:7" x14ac:dyDescent="0.2">
      <c r="A24" s="26" t="s">
        <v>434</v>
      </c>
      <c r="B24" s="29" t="s">
        <v>586</v>
      </c>
      <c r="C24" s="30">
        <v>72303132</v>
      </c>
      <c r="D24" s="67">
        <v>1300000</v>
      </c>
      <c r="E24" s="17" t="s">
        <v>112</v>
      </c>
      <c r="F24" s="17" t="s">
        <v>689</v>
      </c>
      <c r="G24" s="37" t="s">
        <v>693</v>
      </c>
    </row>
    <row r="25" spans="1:7" x14ac:dyDescent="0.2">
      <c r="A25" s="26" t="s">
        <v>435</v>
      </c>
      <c r="B25" s="29" t="s">
        <v>587</v>
      </c>
      <c r="C25" s="30">
        <v>1043028174</v>
      </c>
      <c r="D25" s="67">
        <v>1300000</v>
      </c>
      <c r="F25" s="17" t="s">
        <v>688</v>
      </c>
      <c r="G25" s="37" t="s">
        <v>693</v>
      </c>
    </row>
    <row r="26" spans="1:7" x14ac:dyDescent="0.2">
      <c r="A26" s="26" t="s">
        <v>436</v>
      </c>
      <c r="B26" s="29" t="s">
        <v>588</v>
      </c>
      <c r="C26" s="30">
        <v>32855137</v>
      </c>
      <c r="D26" s="67">
        <v>1300000</v>
      </c>
      <c r="F26" s="17" t="s">
        <v>689</v>
      </c>
      <c r="G26" s="37" t="s">
        <v>693</v>
      </c>
    </row>
    <row r="27" spans="1:7" x14ac:dyDescent="0.2">
      <c r="A27" s="26" t="s">
        <v>437</v>
      </c>
      <c r="B27" s="29" t="s">
        <v>589</v>
      </c>
      <c r="C27" s="30">
        <v>32853296</v>
      </c>
      <c r="D27" s="67">
        <v>954000</v>
      </c>
      <c r="F27" s="17" t="s">
        <v>689</v>
      </c>
      <c r="G27" s="37" t="s">
        <v>693</v>
      </c>
    </row>
    <row r="28" spans="1:7" x14ac:dyDescent="0.2">
      <c r="A28" s="26" t="s">
        <v>438</v>
      </c>
      <c r="B28" s="33" t="s">
        <v>136</v>
      </c>
      <c r="C28" s="30">
        <v>44190993</v>
      </c>
      <c r="D28" s="67">
        <v>2200000</v>
      </c>
      <c r="E28" s="17" t="s">
        <v>137</v>
      </c>
      <c r="F28" s="17" t="s">
        <v>687</v>
      </c>
      <c r="G28" s="37" t="s">
        <v>693</v>
      </c>
    </row>
    <row r="29" spans="1:7" x14ac:dyDescent="0.2">
      <c r="A29" s="26" t="s">
        <v>439</v>
      </c>
      <c r="B29" s="29" t="s">
        <v>212</v>
      </c>
      <c r="C29" s="34">
        <v>1042999027</v>
      </c>
      <c r="D29" s="67">
        <v>954000</v>
      </c>
      <c r="F29" s="17" t="s">
        <v>689</v>
      </c>
      <c r="G29" s="37" t="s">
        <v>693</v>
      </c>
    </row>
    <row r="30" spans="1:7" x14ac:dyDescent="0.2">
      <c r="A30" s="26" t="s">
        <v>440</v>
      </c>
      <c r="B30" s="29" t="s">
        <v>590</v>
      </c>
      <c r="C30" s="30">
        <v>1043012256</v>
      </c>
      <c r="D30" s="67">
        <v>954000</v>
      </c>
      <c r="F30" s="17" t="s">
        <v>688</v>
      </c>
      <c r="G30" s="37" t="s">
        <v>693</v>
      </c>
    </row>
    <row r="31" spans="1:7" x14ac:dyDescent="0.2">
      <c r="A31" s="26" t="s">
        <v>441</v>
      </c>
      <c r="B31" s="29" t="s">
        <v>591</v>
      </c>
      <c r="C31" s="30">
        <v>72225604</v>
      </c>
      <c r="D31" s="67">
        <v>3300000</v>
      </c>
      <c r="E31" s="17" t="s">
        <v>35</v>
      </c>
      <c r="F31" s="17" t="s">
        <v>687</v>
      </c>
      <c r="G31" s="37" t="s">
        <v>693</v>
      </c>
    </row>
    <row r="32" spans="1:7" x14ac:dyDescent="0.2">
      <c r="A32" s="26" t="s">
        <v>442</v>
      </c>
      <c r="B32" s="29" t="s">
        <v>592</v>
      </c>
      <c r="C32" s="30">
        <v>32850966</v>
      </c>
      <c r="D32" s="67">
        <v>1300000</v>
      </c>
      <c r="E32" s="17" t="s">
        <v>348</v>
      </c>
      <c r="F32" s="17" t="s">
        <v>690</v>
      </c>
      <c r="G32" s="37" t="s">
        <v>693</v>
      </c>
    </row>
    <row r="33" spans="1:7" x14ac:dyDescent="0.2">
      <c r="A33" s="26" t="s">
        <v>443</v>
      </c>
      <c r="B33" s="29" t="s">
        <v>593</v>
      </c>
      <c r="C33" s="30">
        <v>1044800030</v>
      </c>
      <c r="D33" s="67">
        <v>954000</v>
      </c>
      <c r="E33" s="17" t="s">
        <v>112</v>
      </c>
      <c r="F33" s="17" t="s">
        <v>689</v>
      </c>
      <c r="G33" s="37" t="s">
        <v>693</v>
      </c>
    </row>
    <row r="34" spans="1:7" x14ac:dyDescent="0.2">
      <c r="A34" s="26" t="s">
        <v>444</v>
      </c>
      <c r="B34" s="29" t="s">
        <v>594</v>
      </c>
      <c r="C34" s="34">
        <v>3727182</v>
      </c>
      <c r="D34" s="67">
        <v>1300000</v>
      </c>
      <c r="F34" s="17" t="s">
        <v>689</v>
      </c>
      <c r="G34" s="37" t="s">
        <v>693</v>
      </c>
    </row>
    <row r="35" spans="1:7" x14ac:dyDescent="0.2">
      <c r="A35" s="26" t="s">
        <v>445</v>
      </c>
      <c r="B35" s="29" t="s">
        <v>595</v>
      </c>
      <c r="C35" s="30">
        <v>328474700</v>
      </c>
      <c r="D35" s="67">
        <v>1300000</v>
      </c>
      <c r="F35" s="17" t="s">
        <v>688</v>
      </c>
      <c r="G35" s="37" t="s">
        <v>693</v>
      </c>
    </row>
    <row r="36" spans="1:7" x14ac:dyDescent="0.2">
      <c r="A36" s="26" t="s">
        <v>446</v>
      </c>
      <c r="B36" s="29" t="s">
        <v>596</v>
      </c>
      <c r="C36" s="30">
        <v>32851164</v>
      </c>
      <c r="D36" s="67">
        <v>954000</v>
      </c>
      <c r="F36" s="17" t="s">
        <v>689</v>
      </c>
      <c r="G36" s="37" t="s">
        <v>693</v>
      </c>
    </row>
    <row r="37" spans="1:7" x14ac:dyDescent="0.2">
      <c r="A37" s="26" t="s">
        <v>447</v>
      </c>
      <c r="B37" s="29" t="s">
        <v>597</v>
      </c>
      <c r="C37" s="30">
        <v>32853212</v>
      </c>
      <c r="D37" s="67">
        <v>2200000</v>
      </c>
      <c r="E37" s="17" t="s">
        <v>35</v>
      </c>
      <c r="F37" s="17" t="s">
        <v>687</v>
      </c>
      <c r="G37" s="37" t="s">
        <v>693</v>
      </c>
    </row>
    <row r="38" spans="1:7" x14ac:dyDescent="0.2">
      <c r="A38" s="26" t="s">
        <v>448</v>
      </c>
      <c r="B38" s="29" t="s">
        <v>598</v>
      </c>
      <c r="C38" s="30">
        <v>86450547</v>
      </c>
      <c r="D38" s="67">
        <v>1300000</v>
      </c>
      <c r="F38" s="17" t="s">
        <v>689</v>
      </c>
      <c r="G38" s="26" t="s">
        <v>693</v>
      </c>
    </row>
    <row r="39" spans="1:7" x14ac:dyDescent="0.2">
      <c r="A39" s="26" t="s">
        <v>449</v>
      </c>
      <c r="B39" s="29" t="s">
        <v>599</v>
      </c>
      <c r="C39" s="30">
        <v>1140869366</v>
      </c>
      <c r="D39" s="67">
        <v>954000</v>
      </c>
      <c r="F39" s="17" t="s">
        <v>688</v>
      </c>
      <c r="G39" s="37" t="s">
        <v>693</v>
      </c>
    </row>
    <row r="40" spans="1:7" x14ac:dyDescent="0.2">
      <c r="A40" s="26" t="s">
        <v>450</v>
      </c>
      <c r="B40" s="29" t="s">
        <v>600</v>
      </c>
      <c r="C40" s="30">
        <v>8641242</v>
      </c>
      <c r="D40" s="67">
        <v>1300000</v>
      </c>
      <c r="F40" s="17" t="s">
        <v>689</v>
      </c>
      <c r="G40" s="37" t="s">
        <v>693</v>
      </c>
    </row>
    <row r="41" spans="1:7" x14ac:dyDescent="0.2">
      <c r="A41" s="26" t="s">
        <v>451</v>
      </c>
      <c r="B41" s="29" t="s">
        <v>601</v>
      </c>
      <c r="C41" s="30">
        <v>32853582</v>
      </c>
      <c r="D41" s="67">
        <v>4000000</v>
      </c>
      <c r="F41" s="17" t="s">
        <v>691</v>
      </c>
      <c r="G41" s="37" t="s">
        <v>693</v>
      </c>
    </row>
    <row r="42" spans="1:7" x14ac:dyDescent="0.2">
      <c r="A42" s="26" t="s">
        <v>452</v>
      </c>
      <c r="B42" s="29" t="s">
        <v>602</v>
      </c>
      <c r="C42" s="30">
        <v>1042998991</v>
      </c>
      <c r="D42" s="67">
        <v>4000000</v>
      </c>
      <c r="F42" s="17" t="s">
        <v>691</v>
      </c>
      <c r="G42" s="37" t="s">
        <v>693</v>
      </c>
    </row>
    <row r="43" spans="1:7" x14ac:dyDescent="0.2">
      <c r="A43" s="26" t="s">
        <v>453</v>
      </c>
      <c r="B43" s="29" t="s">
        <v>603</v>
      </c>
      <c r="C43" s="30">
        <v>32641386</v>
      </c>
      <c r="D43" s="67">
        <v>4000000</v>
      </c>
      <c r="F43" s="17" t="s">
        <v>691</v>
      </c>
      <c r="G43" s="37" t="s">
        <v>693</v>
      </c>
    </row>
    <row r="44" spans="1:7" x14ac:dyDescent="0.2">
      <c r="A44" s="26" t="s">
        <v>454</v>
      </c>
      <c r="B44" s="29" t="s">
        <v>604</v>
      </c>
      <c r="C44" s="30">
        <v>8647084</v>
      </c>
      <c r="D44" s="67">
        <v>4000000</v>
      </c>
      <c r="F44" s="17" t="s">
        <v>691</v>
      </c>
      <c r="G44" s="37" t="s">
        <v>693</v>
      </c>
    </row>
    <row r="45" spans="1:7" x14ac:dyDescent="0.2">
      <c r="A45" s="26" t="s">
        <v>455</v>
      </c>
      <c r="B45" s="29" t="s">
        <v>605</v>
      </c>
      <c r="C45" s="30">
        <v>1043028199</v>
      </c>
      <c r="D45" s="67">
        <v>3000000</v>
      </c>
      <c r="F45" s="17" t="s">
        <v>691</v>
      </c>
      <c r="G45" s="37" t="s">
        <v>693</v>
      </c>
    </row>
    <row r="46" spans="1:7" x14ac:dyDescent="0.2">
      <c r="A46" s="26" t="s">
        <v>456</v>
      </c>
      <c r="B46" s="29" t="s">
        <v>298</v>
      </c>
      <c r="C46" s="30">
        <v>1043023457</v>
      </c>
      <c r="D46" s="67">
        <v>3000000</v>
      </c>
      <c r="F46" s="17" t="s">
        <v>691</v>
      </c>
      <c r="G46" s="37" t="s">
        <v>693</v>
      </c>
    </row>
    <row r="47" spans="1:7" x14ac:dyDescent="0.2">
      <c r="A47" s="26" t="s">
        <v>457</v>
      </c>
      <c r="B47" s="29" t="s">
        <v>306</v>
      </c>
      <c r="C47" s="30">
        <v>32850452</v>
      </c>
      <c r="D47" s="67">
        <v>3000000</v>
      </c>
      <c r="F47" s="17" t="s">
        <v>691</v>
      </c>
      <c r="G47" s="37" t="s">
        <v>693</v>
      </c>
    </row>
    <row r="48" spans="1:7" x14ac:dyDescent="0.2">
      <c r="A48" s="26" t="s">
        <v>458</v>
      </c>
      <c r="B48" s="29" t="s">
        <v>606</v>
      </c>
      <c r="C48" s="30">
        <v>1043015756</v>
      </c>
      <c r="D48" s="67">
        <v>2500000</v>
      </c>
      <c r="F48" s="17" t="s">
        <v>691</v>
      </c>
      <c r="G48" s="37" t="s">
        <v>693</v>
      </c>
    </row>
    <row r="49" spans="1:7" x14ac:dyDescent="0.2">
      <c r="A49" s="26" t="s">
        <v>459</v>
      </c>
      <c r="B49" s="29" t="s">
        <v>607</v>
      </c>
      <c r="C49" s="30">
        <v>8633291</v>
      </c>
      <c r="D49" s="67">
        <v>1300000</v>
      </c>
      <c r="F49" s="17" t="s">
        <v>689</v>
      </c>
      <c r="G49" s="37" t="s">
        <v>693</v>
      </c>
    </row>
    <row r="50" spans="1:7" x14ac:dyDescent="0.2">
      <c r="A50" s="26" t="s">
        <v>460</v>
      </c>
      <c r="B50" s="29" t="s">
        <v>608</v>
      </c>
      <c r="C50" s="30" t="s">
        <v>680</v>
      </c>
      <c r="D50" s="115">
        <v>102988000</v>
      </c>
      <c r="G50" s="26"/>
    </row>
    <row r="51" spans="1:7" x14ac:dyDescent="0.2">
      <c r="A51" s="26" t="s">
        <v>461</v>
      </c>
      <c r="B51" s="29" t="s">
        <v>609</v>
      </c>
      <c r="C51" s="30">
        <v>8638786</v>
      </c>
      <c r="D51" s="66">
        <v>1300000</v>
      </c>
      <c r="F51" s="17" t="s">
        <v>689</v>
      </c>
      <c r="G51" s="37" t="s">
        <v>693</v>
      </c>
    </row>
    <row r="52" spans="1:7" x14ac:dyDescent="0.2">
      <c r="A52" s="26" t="s">
        <v>462</v>
      </c>
      <c r="B52" s="29" t="s">
        <v>302</v>
      </c>
      <c r="C52" s="30">
        <v>8633055</v>
      </c>
      <c r="D52" s="67">
        <v>4000000</v>
      </c>
      <c r="F52" s="17" t="s">
        <v>691</v>
      </c>
      <c r="G52" s="37" t="s">
        <v>693</v>
      </c>
    </row>
    <row r="53" spans="1:7" x14ac:dyDescent="0.2">
      <c r="A53" s="26" t="s">
        <v>463</v>
      </c>
      <c r="B53" s="29" t="s">
        <v>610</v>
      </c>
      <c r="C53" s="30">
        <v>8641104</v>
      </c>
      <c r="D53" s="66">
        <v>3300000</v>
      </c>
      <c r="F53" s="17" t="s">
        <v>691</v>
      </c>
      <c r="G53" s="37" t="s">
        <v>693</v>
      </c>
    </row>
    <row r="54" spans="1:7" x14ac:dyDescent="0.2">
      <c r="A54" s="26" t="s">
        <v>464</v>
      </c>
      <c r="B54" s="29" t="s">
        <v>214</v>
      </c>
      <c r="C54" s="30">
        <v>1140891605</v>
      </c>
      <c r="D54" s="67">
        <v>4000000</v>
      </c>
      <c r="F54" s="17" t="s">
        <v>691</v>
      </c>
      <c r="G54" s="37" t="s">
        <v>693</v>
      </c>
    </row>
    <row r="55" spans="1:7" x14ac:dyDescent="0.2">
      <c r="A55" s="26" t="s">
        <v>465</v>
      </c>
      <c r="B55" s="29" t="s">
        <v>310</v>
      </c>
      <c r="C55" s="30">
        <v>22551003</v>
      </c>
      <c r="D55" s="67">
        <v>4000000</v>
      </c>
      <c r="F55" s="17" t="s">
        <v>691</v>
      </c>
      <c r="G55" s="37" t="s">
        <v>693</v>
      </c>
    </row>
    <row r="56" spans="1:7" x14ac:dyDescent="0.2">
      <c r="A56" s="26" t="s">
        <v>466</v>
      </c>
      <c r="B56" s="29" t="s">
        <v>314</v>
      </c>
      <c r="C56" s="30">
        <v>1043016718</v>
      </c>
      <c r="D56" s="67">
        <v>3000000</v>
      </c>
      <c r="F56" s="17" t="s">
        <v>691</v>
      </c>
      <c r="G56" s="37" t="s">
        <v>693</v>
      </c>
    </row>
    <row r="57" spans="1:7" x14ac:dyDescent="0.2">
      <c r="A57" s="26" t="s">
        <v>467</v>
      </c>
      <c r="B57" s="29" t="s">
        <v>611</v>
      </c>
      <c r="C57" s="28">
        <v>8640856</v>
      </c>
      <c r="D57" s="67">
        <v>1250000</v>
      </c>
      <c r="F57" s="17" t="s">
        <v>691</v>
      </c>
      <c r="G57" s="37" t="s">
        <v>693</v>
      </c>
    </row>
    <row r="58" spans="1:7" x14ac:dyDescent="0.2">
      <c r="A58" s="26" t="s">
        <v>468</v>
      </c>
      <c r="B58" s="29" t="s">
        <v>612</v>
      </c>
      <c r="C58" s="30">
        <v>3761162</v>
      </c>
      <c r="D58" s="66">
        <v>1300000</v>
      </c>
      <c r="F58" s="17" t="s">
        <v>689</v>
      </c>
      <c r="G58" s="37" t="s">
        <v>693</v>
      </c>
    </row>
    <row r="59" spans="1:7" ht="15" x14ac:dyDescent="0.25">
      <c r="A59" s="26" t="s">
        <v>469</v>
      </c>
      <c r="B59" s="29" t="s">
        <v>613</v>
      </c>
      <c r="C59" s="35">
        <v>8639587</v>
      </c>
      <c r="D59" s="67">
        <v>954000</v>
      </c>
      <c r="E59" s="17" t="s">
        <v>112</v>
      </c>
      <c r="F59" s="17" t="s">
        <v>689</v>
      </c>
      <c r="G59" s="37" t="s">
        <v>693</v>
      </c>
    </row>
    <row r="60" spans="1:7" x14ac:dyDescent="0.2">
      <c r="A60" s="26" t="s">
        <v>470</v>
      </c>
      <c r="B60" s="29" t="s">
        <v>614</v>
      </c>
      <c r="C60" s="30">
        <v>32846053</v>
      </c>
      <c r="D60" s="67">
        <v>1400000</v>
      </c>
      <c r="F60" s="17" t="s">
        <v>690</v>
      </c>
      <c r="G60" s="37" t="s">
        <v>693</v>
      </c>
    </row>
    <row r="61" spans="1:7" x14ac:dyDescent="0.2">
      <c r="A61" s="26" t="s">
        <v>471</v>
      </c>
      <c r="B61" s="29" t="s">
        <v>615</v>
      </c>
      <c r="C61" s="30">
        <v>22639693</v>
      </c>
      <c r="D61" s="67">
        <v>1400000</v>
      </c>
      <c r="E61" s="17" t="s">
        <v>682</v>
      </c>
      <c r="F61" s="17" t="s">
        <v>690</v>
      </c>
      <c r="G61" s="37" t="s">
        <v>693</v>
      </c>
    </row>
    <row r="62" spans="1:7" x14ac:dyDescent="0.2">
      <c r="A62" s="26" t="s">
        <v>472</v>
      </c>
      <c r="B62" s="29" t="s">
        <v>267</v>
      </c>
      <c r="C62" s="30">
        <v>1043030340</v>
      </c>
      <c r="D62" s="67">
        <v>1500000</v>
      </c>
      <c r="F62" s="17" t="s">
        <v>691</v>
      </c>
      <c r="G62" s="37" t="s">
        <v>693</v>
      </c>
    </row>
    <row r="63" spans="1:7" x14ac:dyDescent="0.2">
      <c r="A63" s="26" t="s">
        <v>473</v>
      </c>
      <c r="B63" s="29" t="s">
        <v>282</v>
      </c>
      <c r="C63" s="30">
        <v>44190784</v>
      </c>
      <c r="D63" s="67">
        <v>2000000</v>
      </c>
      <c r="F63" s="17" t="s">
        <v>691</v>
      </c>
      <c r="G63" s="37" t="s">
        <v>693</v>
      </c>
    </row>
    <row r="64" spans="1:7" x14ac:dyDescent="0.2">
      <c r="A64" s="26" t="s">
        <v>474</v>
      </c>
      <c r="B64" s="29" t="s">
        <v>351</v>
      </c>
      <c r="C64" s="30">
        <v>1042994778</v>
      </c>
      <c r="D64" s="67">
        <v>1174000</v>
      </c>
      <c r="F64" s="17" t="s">
        <v>688</v>
      </c>
      <c r="G64" s="37" t="s">
        <v>693</v>
      </c>
    </row>
    <row r="65" spans="1:7" x14ac:dyDescent="0.2">
      <c r="A65" s="26" t="s">
        <v>475</v>
      </c>
      <c r="B65" s="29" t="s">
        <v>229</v>
      </c>
      <c r="C65" s="30">
        <v>8642424</v>
      </c>
      <c r="D65" s="67">
        <v>1800000</v>
      </c>
      <c r="F65" s="17" t="s">
        <v>691</v>
      </c>
      <c r="G65" s="37" t="s">
        <v>693</v>
      </c>
    </row>
    <row r="66" spans="1:7" x14ac:dyDescent="0.2">
      <c r="A66" s="26" t="s">
        <v>476</v>
      </c>
      <c r="B66" s="29" t="s">
        <v>245</v>
      </c>
      <c r="C66" s="30">
        <v>32846218</v>
      </c>
      <c r="D66" s="67">
        <v>1300000</v>
      </c>
      <c r="F66" s="17" t="s">
        <v>688</v>
      </c>
      <c r="G66" s="37" t="s">
        <v>693</v>
      </c>
    </row>
    <row r="67" spans="1:7" x14ac:dyDescent="0.2">
      <c r="A67" s="26" t="s">
        <v>477</v>
      </c>
      <c r="B67" s="29" t="s">
        <v>616</v>
      </c>
      <c r="C67" s="30">
        <v>1043023254</v>
      </c>
      <c r="D67" s="67">
        <v>954000</v>
      </c>
      <c r="F67" s="17" t="s">
        <v>688</v>
      </c>
      <c r="G67" s="37" t="s">
        <v>693</v>
      </c>
    </row>
    <row r="68" spans="1:7" x14ac:dyDescent="0.2">
      <c r="A68" s="26" t="s">
        <v>478</v>
      </c>
      <c r="B68" s="29" t="s">
        <v>119</v>
      </c>
      <c r="C68" s="30">
        <v>1043013571</v>
      </c>
      <c r="D68" s="67">
        <v>1300000</v>
      </c>
      <c r="F68" s="17" t="s">
        <v>688</v>
      </c>
      <c r="G68" s="37" t="s">
        <v>693</v>
      </c>
    </row>
    <row r="69" spans="1:7" x14ac:dyDescent="0.2">
      <c r="A69" s="26" t="s">
        <v>479</v>
      </c>
      <c r="B69" s="29" t="s">
        <v>213</v>
      </c>
      <c r="C69" s="30">
        <v>1043005205</v>
      </c>
      <c r="D69" s="67">
        <v>1300000</v>
      </c>
      <c r="F69" s="17" t="s">
        <v>689</v>
      </c>
      <c r="G69" s="37" t="s">
        <v>693</v>
      </c>
    </row>
    <row r="70" spans="1:7" x14ac:dyDescent="0.2">
      <c r="A70" s="26" t="s">
        <v>480</v>
      </c>
      <c r="B70" s="29" t="s">
        <v>280</v>
      </c>
      <c r="C70" s="30">
        <v>8644436</v>
      </c>
      <c r="D70" s="67">
        <v>2500000</v>
      </c>
      <c r="E70" s="17" t="s">
        <v>683</v>
      </c>
      <c r="F70" s="17" t="s">
        <v>691</v>
      </c>
      <c r="G70" s="37" t="s">
        <v>693</v>
      </c>
    </row>
    <row r="71" spans="1:7" x14ac:dyDescent="0.2">
      <c r="A71" s="26" t="s">
        <v>481</v>
      </c>
      <c r="B71" s="29" t="s">
        <v>617</v>
      </c>
      <c r="C71" s="30">
        <v>1043001148</v>
      </c>
      <c r="D71" s="67">
        <v>1300000</v>
      </c>
      <c r="F71" s="17" t="s">
        <v>690</v>
      </c>
      <c r="G71" s="37" t="s">
        <v>693</v>
      </c>
    </row>
    <row r="72" spans="1:7" x14ac:dyDescent="0.2">
      <c r="A72" s="26" t="s">
        <v>482</v>
      </c>
      <c r="B72" s="29" t="s">
        <v>618</v>
      </c>
      <c r="C72" s="30">
        <v>22637495</v>
      </c>
      <c r="D72" s="68">
        <v>1700000</v>
      </c>
      <c r="F72" s="17" t="s">
        <v>688</v>
      </c>
      <c r="G72" s="37" t="s">
        <v>693</v>
      </c>
    </row>
    <row r="73" spans="1:7" x14ac:dyDescent="0.2">
      <c r="A73" s="26" t="s">
        <v>483</v>
      </c>
      <c r="B73" s="29" t="s">
        <v>619</v>
      </c>
      <c r="C73" s="30">
        <v>1043006263</v>
      </c>
      <c r="D73" s="68">
        <v>954000</v>
      </c>
      <c r="F73" s="17" t="s">
        <v>690</v>
      </c>
      <c r="G73" s="37" t="s">
        <v>693</v>
      </c>
    </row>
    <row r="74" spans="1:7" x14ac:dyDescent="0.2">
      <c r="A74" s="26" t="s">
        <v>484</v>
      </c>
      <c r="B74" s="29" t="s">
        <v>620</v>
      </c>
      <c r="C74" s="30">
        <v>8633324</v>
      </c>
      <c r="D74" s="69">
        <v>1300000</v>
      </c>
      <c r="F74" s="17" t="s">
        <v>689</v>
      </c>
      <c r="G74" s="37" t="s">
        <v>693</v>
      </c>
    </row>
    <row r="75" spans="1:7" x14ac:dyDescent="0.2">
      <c r="A75" s="26" t="s">
        <v>485</v>
      </c>
      <c r="B75" s="29" t="s">
        <v>621</v>
      </c>
      <c r="C75" s="30">
        <v>32847783</v>
      </c>
      <c r="D75" s="69">
        <v>954000</v>
      </c>
      <c r="E75" s="17" t="s">
        <v>348</v>
      </c>
      <c r="F75" s="17" t="s">
        <v>690</v>
      </c>
      <c r="G75" s="37" t="s">
        <v>693</v>
      </c>
    </row>
    <row r="76" spans="1:7" x14ac:dyDescent="0.2">
      <c r="A76" s="26" t="s">
        <v>486</v>
      </c>
      <c r="B76" s="29" t="s">
        <v>622</v>
      </c>
      <c r="C76" s="30">
        <v>1043009297</v>
      </c>
      <c r="D76" s="68">
        <v>954000</v>
      </c>
      <c r="F76" s="17" t="s">
        <v>689</v>
      </c>
      <c r="G76" s="37" t="s">
        <v>693</v>
      </c>
    </row>
    <row r="77" spans="1:7" x14ac:dyDescent="0.2">
      <c r="A77" s="26" t="s">
        <v>487</v>
      </c>
      <c r="B77" s="29" t="s">
        <v>318</v>
      </c>
      <c r="C77" s="30">
        <v>32852719</v>
      </c>
      <c r="D77" s="69">
        <v>954000</v>
      </c>
      <c r="F77" s="17" t="s">
        <v>688</v>
      </c>
      <c r="G77" s="37" t="s">
        <v>693</v>
      </c>
    </row>
    <row r="78" spans="1:7" x14ac:dyDescent="0.2">
      <c r="A78" s="26" t="s">
        <v>488</v>
      </c>
      <c r="B78" s="29" t="s">
        <v>623</v>
      </c>
      <c r="C78" s="30">
        <v>22639324</v>
      </c>
      <c r="D78" s="70">
        <v>1300000</v>
      </c>
      <c r="F78" s="17" t="s">
        <v>689</v>
      </c>
      <c r="G78" s="37" t="s">
        <v>693</v>
      </c>
    </row>
    <row r="79" spans="1:7" x14ac:dyDescent="0.2">
      <c r="A79" s="26" t="s">
        <v>489</v>
      </c>
      <c r="B79" s="29" t="s">
        <v>261</v>
      </c>
      <c r="C79" s="30">
        <v>1007123173</v>
      </c>
      <c r="D79" s="69">
        <v>1600000</v>
      </c>
      <c r="F79" s="17" t="s">
        <v>688</v>
      </c>
      <c r="G79" s="37" t="s">
        <v>693</v>
      </c>
    </row>
    <row r="80" spans="1:7" x14ac:dyDescent="0.2">
      <c r="A80" s="26" t="s">
        <v>490</v>
      </c>
      <c r="B80" s="29" t="s">
        <v>243</v>
      </c>
      <c r="C80" s="30">
        <v>8637782</v>
      </c>
      <c r="D80" s="69">
        <v>1300000</v>
      </c>
      <c r="F80" s="17" t="s">
        <v>688</v>
      </c>
      <c r="G80" s="37" t="s">
        <v>693</v>
      </c>
    </row>
    <row r="81" spans="1:7" x14ac:dyDescent="0.2">
      <c r="A81" s="26" t="s">
        <v>491</v>
      </c>
      <c r="B81" s="29" t="s">
        <v>624</v>
      </c>
      <c r="C81" s="30">
        <v>1043022358</v>
      </c>
      <c r="D81" s="68">
        <v>2000000</v>
      </c>
      <c r="E81" s="17" t="s">
        <v>44</v>
      </c>
      <c r="F81" s="17" t="s">
        <v>687</v>
      </c>
      <c r="G81" s="37" t="s">
        <v>693</v>
      </c>
    </row>
    <row r="82" spans="1:7" x14ac:dyDescent="0.2">
      <c r="A82" s="26" t="s">
        <v>492</v>
      </c>
      <c r="B82" s="29" t="s">
        <v>625</v>
      </c>
      <c r="C82" s="30">
        <v>32855721</v>
      </c>
      <c r="D82" s="70">
        <v>1300000</v>
      </c>
      <c r="F82" s="17" t="s">
        <v>688</v>
      </c>
      <c r="G82" s="37" t="s">
        <v>693</v>
      </c>
    </row>
    <row r="83" spans="1:7" x14ac:dyDescent="0.2">
      <c r="A83" s="26" t="s">
        <v>493</v>
      </c>
      <c r="B83" s="29" t="s">
        <v>323</v>
      </c>
      <c r="C83" s="30">
        <v>32851303</v>
      </c>
      <c r="D83" s="68">
        <v>4500000</v>
      </c>
      <c r="E83" s="17" t="s">
        <v>35</v>
      </c>
      <c r="F83" s="17" t="s">
        <v>687</v>
      </c>
      <c r="G83" s="37" t="s">
        <v>693</v>
      </c>
    </row>
    <row r="84" spans="1:7" x14ac:dyDescent="0.2">
      <c r="A84" s="26" t="s">
        <v>494</v>
      </c>
      <c r="B84" s="29" t="s">
        <v>626</v>
      </c>
      <c r="C84" s="30">
        <v>1043003869</v>
      </c>
      <c r="D84" s="68">
        <v>4500000</v>
      </c>
      <c r="E84" s="17" t="s">
        <v>35</v>
      </c>
      <c r="F84" s="17" t="s">
        <v>687</v>
      </c>
      <c r="G84" s="37" t="s">
        <v>693</v>
      </c>
    </row>
    <row r="85" spans="1:7" x14ac:dyDescent="0.2">
      <c r="A85" s="26" t="s">
        <v>495</v>
      </c>
      <c r="B85" s="29" t="s">
        <v>627</v>
      </c>
      <c r="C85" s="30">
        <v>1043024843</v>
      </c>
      <c r="D85" s="69">
        <v>3000000</v>
      </c>
      <c r="E85" s="17" t="s">
        <v>141</v>
      </c>
      <c r="F85" s="17" t="s">
        <v>687</v>
      </c>
      <c r="G85" s="38"/>
    </row>
    <row r="86" spans="1:7" x14ac:dyDescent="0.2">
      <c r="A86" s="26" t="s">
        <v>496</v>
      </c>
      <c r="B86" s="29" t="s">
        <v>241</v>
      </c>
      <c r="C86" s="30">
        <v>1048204268</v>
      </c>
      <c r="D86" s="69">
        <v>1300000</v>
      </c>
      <c r="F86" s="17" t="s">
        <v>688</v>
      </c>
      <c r="G86" s="37" t="s">
        <v>693</v>
      </c>
    </row>
    <row r="87" spans="1:7" x14ac:dyDescent="0.2">
      <c r="A87" s="26" t="s">
        <v>497</v>
      </c>
      <c r="B87" s="29" t="s">
        <v>171</v>
      </c>
      <c r="C87" s="30">
        <v>1043023592</v>
      </c>
      <c r="D87" s="68">
        <v>3500000</v>
      </c>
      <c r="E87" s="17" t="s">
        <v>35</v>
      </c>
      <c r="F87" s="17" t="s">
        <v>687</v>
      </c>
      <c r="G87" s="37" t="s">
        <v>693</v>
      </c>
    </row>
    <row r="88" spans="1:7" x14ac:dyDescent="0.2">
      <c r="A88" s="26" t="s">
        <v>498</v>
      </c>
      <c r="B88" s="29" t="s">
        <v>336</v>
      </c>
      <c r="C88" s="30">
        <v>32846070</v>
      </c>
      <c r="D88" s="68">
        <v>3000000</v>
      </c>
      <c r="E88" s="17" t="s">
        <v>228</v>
      </c>
      <c r="F88" s="17" t="s">
        <v>687</v>
      </c>
      <c r="G88" s="37" t="s">
        <v>693</v>
      </c>
    </row>
    <row r="89" spans="1:7" x14ac:dyDescent="0.2">
      <c r="A89" s="26" t="s">
        <v>499</v>
      </c>
      <c r="B89" s="29" t="s">
        <v>628</v>
      </c>
      <c r="C89" s="30">
        <v>1043029821</v>
      </c>
      <c r="D89" s="68">
        <v>2000000</v>
      </c>
      <c r="E89" s="17" t="s">
        <v>141</v>
      </c>
      <c r="F89" s="17" t="s">
        <v>687</v>
      </c>
      <c r="G89" s="37" t="s">
        <v>693</v>
      </c>
    </row>
    <row r="90" spans="1:7" x14ac:dyDescent="0.2">
      <c r="A90" s="26" t="s">
        <v>500</v>
      </c>
      <c r="B90" s="29" t="s">
        <v>175</v>
      </c>
      <c r="C90" s="30">
        <v>1043025516</v>
      </c>
      <c r="D90" s="68">
        <v>2000000</v>
      </c>
      <c r="E90" s="17" t="s">
        <v>141</v>
      </c>
      <c r="F90" s="17" t="s">
        <v>687</v>
      </c>
      <c r="G90" s="37" t="s">
        <v>693</v>
      </c>
    </row>
    <row r="91" spans="1:7" x14ac:dyDescent="0.2">
      <c r="A91" s="26" t="s">
        <v>501</v>
      </c>
      <c r="B91" s="29" t="s">
        <v>174</v>
      </c>
      <c r="C91" s="30">
        <v>32846406</v>
      </c>
      <c r="D91" s="68">
        <v>2500000</v>
      </c>
      <c r="E91" s="17" t="s">
        <v>137</v>
      </c>
      <c r="F91" s="17" t="s">
        <v>687</v>
      </c>
      <c r="G91" s="37" t="s">
        <v>693</v>
      </c>
    </row>
    <row r="92" spans="1:7" x14ac:dyDescent="0.2">
      <c r="A92" s="26" t="s">
        <v>502</v>
      </c>
      <c r="B92" s="29" t="s">
        <v>304</v>
      </c>
      <c r="C92" s="30">
        <v>8643933</v>
      </c>
      <c r="D92" s="68">
        <v>3500000</v>
      </c>
      <c r="E92" s="17" t="s">
        <v>44</v>
      </c>
      <c r="F92" s="17" t="s">
        <v>687</v>
      </c>
      <c r="G92" s="37" t="s">
        <v>693</v>
      </c>
    </row>
    <row r="93" spans="1:7" x14ac:dyDescent="0.2">
      <c r="A93" s="26" t="s">
        <v>503</v>
      </c>
      <c r="B93" s="29" t="s">
        <v>52</v>
      </c>
      <c r="C93" s="30">
        <v>8641205</v>
      </c>
      <c r="D93" s="68">
        <v>3000000</v>
      </c>
      <c r="E93" s="17" t="s">
        <v>35</v>
      </c>
      <c r="F93" s="17" t="s">
        <v>687</v>
      </c>
      <c r="G93" s="37" t="s">
        <v>693</v>
      </c>
    </row>
    <row r="94" spans="1:7" x14ac:dyDescent="0.2">
      <c r="A94" s="26" t="s">
        <v>504</v>
      </c>
      <c r="B94" s="29" t="s">
        <v>193</v>
      </c>
      <c r="C94" s="30">
        <v>8634538</v>
      </c>
      <c r="D94" s="69">
        <v>2000000</v>
      </c>
      <c r="E94" s="17" t="s">
        <v>44</v>
      </c>
      <c r="F94" s="17" t="s">
        <v>687</v>
      </c>
      <c r="G94" s="37" t="s">
        <v>693</v>
      </c>
    </row>
    <row r="95" spans="1:7" x14ac:dyDescent="0.2">
      <c r="A95" s="26" t="s">
        <v>505</v>
      </c>
      <c r="B95" s="29" t="s">
        <v>177</v>
      </c>
      <c r="C95" s="30">
        <v>8634104</v>
      </c>
      <c r="D95" s="68">
        <v>954000</v>
      </c>
      <c r="F95" s="17" t="s">
        <v>689</v>
      </c>
      <c r="G95" s="37" t="s">
        <v>693</v>
      </c>
    </row>
    <row r="96" spans="1:7" x14ac:dyDescent="0.2">
      <c r="A96" s="26" t="s">
        <v>506</v>
      </c>
      <c r="B96" s="29" t="s">
        <v>115</v>
      </c>
      <c r="C96" s="30">
        <v>1043006199</v>
      </c>
      <c r="D96" s="68">
        <v>954000</v>
      </c>
      <c r="F96" s="17" t="s">
        <v>688</v>
      </c>
      <c r="G96" s="37" t="s">
        <v>693</v>
      </c>
    </row>
    <row r="97" spans="1:7" x14ac:dyDescent="0.2">
      <c r="A97" s="26" t="s">
        <v>507</v>
      </c>
      <c r="B97" s="29" t="s">
        <v>629</v>
      </c>
      <c r="C97" s="30">
        <v>32852778</v>
      </c>
      <c r="D97" s="69">
        <v>2000000</v>
      </c>
      <c r="E97" s="17" t="s">
        <v>355</v>
      </c>
      <c r="F97" s="17" t="s">
        <v>687</v>
      </c>
      <c r="G97" s="37" t="s">
        <v>693</v>
      </c>
    </row>
    <row r="98" spans="1:7" x14ac:dyDescent="0.2">
      <c r="A98" s="26" t="s">
        <v>508</v>
      </c>
      <c r="B98" s="29" t="s">
        <v>354</v>
      </c>
      <c r="C98" s="30">
        <v>32855190</v>
      </c>
      <c r="D98" s="69">
        <v>1467000</v>
      </c>
      <c r="E98" s="17" t="s">
        <v>355</v>
      </c>
      <c r="F98" s="17" t="s">
        <v>687</v>
      </c>
      <c r="G98" s="37" t="s">
        <v>693</v>
      </c>
    </row>
    <row r="99" spans="1:7" x14ac:dyDescent="0.2">
      <c r="A99" s="26" t="s">
        <v>509</v>
      </c>
      <c r="B99" s="29" t="s">
        <v>630</v>
      </c>
      <c r="C99" s="30">
        <v>1048205472</v>
      </c>
      <c r="D99" s="67">
        <v>3000000</v>
      </c>
      <c r="F99" s="17" t="s">
        <v>687</v>
      </c>
      <c r="G99" s="38"/>
    </row>
    <row r="100" spans="1:7" x14ac:dyDescent="0.2">
      <c r="A100" s="26" t="s">
        <v>510</v>
      </c>
      <c r="B100" s="27" t="s">
        <v>631</v>
      </c>
      <c r="C100" s="28">
        <v>72295632</v>
      </c>
      <c r="D100" s="70">
        <v>3000000</v>
      </c>
      <c r="F100" s="17" t="s">
        <v>691</v>
      </c>
      <c r="G100" s="37" t="s">
        <v>693</v>
      </c>
    </row>
    <row r="101" spans="1:7" x14ac:dyDescent="0.2">
      <c r="A101" s="26" t="s">
        <v>511</v>
      </c>
      <c r="B101" s="29" t="s">
        <v>632</v>
      </c>
      <c r="C101" s="30">
        <v>1001867457</v>
      </c>
      <c r="D101" s="69">
        <v>2500000</v>
      </c>
      <c r="E101" s="17" t="s">
        <v>141</v>
      </c>
      <c r="F101" s="17" t="s">
        <v>687</v>
      </c>
      <c r="G101" s="37" t="s">
        <v>693</v>
      </c>
    </row>
    <row r="102" spans="1:7" x14ac:dyDescent="0.2">
      <c r="A102" s="26" t="s">
        <v>512</v>
      </c>
      <c r="B102" s="29" t="s">
        <v>633</v>
      </c>
      <c r="C102" s="30">
        <v>1007123241</v>
      </c>
      <c r="D102" s="68">
        <v>954000</v>
      </c>
      <c r="E102" s="17" t="s">
        <v>112</v>
      </c>
      <c r="F102" s="17" t="s">
        <v>689</v>
      </c>
      <c r="G102" s="26"/>
    </row>
    <row r="103" spans="1:7" x14ac:dyDescent="0.2">
      <c r="A103" s="26" t="s">
        <v>513</v>
      </c>
      <c r="B103" s="29" t="s">
        <v>634</v>
      </c>
      <c r="C103" s="30">
        <v>1043002245</v>
      </c>
      <c r="D103" s="68">
        <v>954000</v>
      </c>
      <c r="E103" s="17" t="s">
        <v>145</v>
      </c>
      <c r="F103" s="17" t="s">
        <v>690</v>
      </c>
      <c r="G103" s="37" t="s">
        <v>693</v>
      </c>
    </row>
    <row r="104" spans="1:7" x14ac:dyDescent="0.2">
      <c r="A104" s="26" t="s">
        <v>514</v>
      </c>
      <c r="B104" s="29" t="s">
        <v>635</v>
      </c>
      <c r="C104" s="30">
        <v>1043006533</v>
      </c>
      <c r="D104" s="68">
        <v>1300000</v>
      </c>
      <c r="E104" s="17" t="s">
        <v>145</v>
      </c>
      <c r="F104" s="17" t="s">
        <v>690</v>
      </c>
      <c r="G104" s="37" t="s">
        <v>693</v>
      </c>
    </row>
    <row r="105" spans="1:7" x14ac:dyDescent="0.2">
      <c r="A105" s="26" t="s">
        <v>515</v>
      </c>
      <c r="B105" s="29" t="s">
        <v>259</v>
      </c>
      <c r="C105" s="32">
        <v>32853049</v>
      </c>
      <c r="D105" s="69">
        <v>954000</v>
      </c>
      <c r="E105" s="17" t="s">
        <v>348</v>
      </c>
      <c r="F105" s="17" t="s">
        <v>690</v>
      </c>
      <c r="G105" s="37" t="s">
        <v>693</v>
      </c>
    </row>
    <row r="106" spans="1:7" x14ac:dyDescent="0.2">
      <c r="A106" s="26" t="s">
        <v>516</v>
      </c>
      <c r="B106" s="29" t="s">
        <v>636</v>
      </c>
      <c r="C106" s="30">
        <v>32853049</v>
      </c>
      <c r="D106" s="69">
        <v>954000</v>
      </c>
      <c r="E106" s="17" t="s">
        <v>682</v>
      </c>
      <c r="F106" s="17" t="s">
        <v>690</v>
      </c>
      <c r="G106" s="37" t="s">
        <v>693</v>
      </c>
    </row>
    <row r="107" spans="1:7" x14ac:dyDescent="0.2">
      <c r="A107" s="26" t="s">
        <v>517</v>
      </c>
      <c r="B107" s="29" t="s">
        <v>386</v>
      </c>
      <c r="C107" s="30">
        <v>1042994595</v>
      </c>
      <c r="D107" s="69">
        <v>1300000</v>
      </c>
      <c r="E107" s="17" t="s">
        <v>348</v>
      </c>
      <c r="F107" s="17" t="s">
        <v>690</v>
      </c>
      <c r="G107" s="37" t="s">
        <v>693</v>
      </c>
    </row>
    <row r="108" spans="1:7" x14ac:dyDescent="0.2">
      <c r="A108" s="26" t="s">
        <v>518</v>
      </c>
      <c r="B108" s="29" t="s">
        <v>637</v>
      </c>
      <c r="C108" s="30">
        <v>1001868234</v>
      </c>
      <c r="D108" s="69">
        <v>1300000</v>
      </c>
      <c r="E108" s="17" t="s">
        <v>348</v>
      </c>
      <c r="F108" s="17" t="s">
        <v>690</v>
      </c>
      <c r="G108" s="37" t="s">
        <v>693</v>
      </c>
    </row>
    <row r="109" spans="1:7" x14ac:dyDescent="0.2">
      <c r="A109" s="26" t="s">
        <v>519</v>
      </c>
      <c r="B109" s="29" t="s">
        <v>189</v>
      </c>
      <c r="C109" s="30">
        <v>32846041</v>
      </c>
      <c r="D109" s="69">
        <v>1600000</v>
      </c>
      <c r="F109" s="17" t="s">
        <v>688</v>
      </c>
      <c r="G109" s="37" t="s">
        <v>693</v>
      </c>
    </row>
    <row r="110" spans="1:7" x14ac:dyDescent="0.2">
      <c r="A110" s="26" t="s">
        <v>520</v>
      </c>
      <c r="B110" s="29" t="s">
        <v>638</v>
      </c>
      <c r="C110" s="30">
        <v>8640113</v>
      </c>
      <c r="D110" s="68">
        <v>2000000</v>
      </c>
      <c r="F110" s="17" t="s">
        <v>688</v>
      </c>
      <c r="G110" s="37" t="s">
        <v>693</v>
      </c>
    </row>
    <row r="111" spans="1:7" x14ac:dyDescent="0.2">
      <c r="A111" s="26" t="s">
        <v>521</v>
      </c>
      <c r="B111" s="29" t="s">
        <v>639</v>
      </c>
      <c r="C111" s="30">
        <v>1043015388</v>
      </c>
      <c r="D111" s="68">
        <v>954000</v>
      </c>
      <c r="F111" s="17" t="s">
        <v>688</v>
      </c>
      <c r="G111" s="37" t="s">
        <v>693</v>
      </c>
    </row>
    <row r="112" spans="1:7" x14ac:dyDescent="0.2">
      <c r="A112" s="26" t="s">
        <v>522</v>
      </c>
      <c r="B112" s="29" t="s">
        <v>640</v>
      </c>
      <c r="C112" s="30">
        <v>1043028289</v>
      </c>
      <c r="D112" s="69">
        <v>1300000</v>
      </c>
      <c r="F112" s="17" t="s">
        <v>688</v>
      </c>
      <c r="G112" s="37" t="s">
        <v>693</v>
      </c>
    </row>
    <row r="113" spans="1:7" x14ac:dyDescent="0.2">
      <c r="A113" s="26" t="s">
        <v>523</v>
      </c>
      <c r="B113" s="29" t="s">
        <v>641</v>
      </c>
      <c r="C113" s="30">
        <v>22457981</v>
      </c>
      <c r="D113" s="69">
        <v>1300000</v>
      </c>
      <c r="F113" s="17" t="s">
        <v>688</v>
      </c>
      <c r="G113" s="37" t="s">
        <v>693</v>
      </c>
    </row>
    <row r="114" spans="1:7" x14ac:dyDescent="0.2">
      <c r="A114" s="26" t="s">
        <v>524</v>
      </c>
      <c r="B114" s="29" t="s">
        <v>642</v>
      </c>
      <c r="C114" s="30">
        <v>32847252</v>
      </c>
      <c r="D114" s="69">
        <v>1300000</v>
      </c>
      <c r="F114" s="17" t="s">
        <v>688</v>
      </c>
      <c r="G114" s="37" t="s">
        <v>693</v>
      </c>
    </row>
    <row r="115" spans="1:7" x14ac:dyDescent="0.2">
      <c r="A115" s="26" t="s">
        <v>525</v>
      </c>
      <c r="B115" s="29" t="s">
        <v>643</v>
      </c>
      <c r="C115" s="30">
        <v>8636166</v>
      </c>
      <c r="D115" s="69">
        <v>1300000</v>
      </c>
      <c r="F115" s="17" t="s">
        <v>688</v>
      </c>
      <c r="G115" s="37" t="s">
        <v>693</v>
      </c>
    </row>
    <row r="116" spans="1:7" x14ac:dyDescent="0.2">
      <c r="A116" s="26" t="s">
        <v>526</v>
      </c>
      <c r="B116" s="29" t="s">
        <v>644</v>
      </c>
      <c r="C116" s="30">
        <v>32851904</v>
      </c>
      <c r="D116" s="69">
        <v>1300000</v>
      </c>
      <c r="F116" s="17" t="s">
        <v>688</v>
      </c>
      <c r="G116" s="37" t="s">
        <v>693</v>
      </c>
    </row>
    <row r="117" spans="1:7" x14ac:dyDescent="0.2">
      <c r="A117" s="26" t="s">
        <v>527</v>
      </c>
      <c r="B117" s="29" t="s">
        <v>645</v>
      </c>
      <c r="C117" s="30">
        <v>1193537527</v>
      </c>
      <c r="D117" s="69">
        <v>1300000</v>
      </c>
      <c r="F117" s="17" t="s">
        <v>688</v>
      </c>
      <c r="G117" s="37" t="s">
        <v>693</v>
      </c>
    </row>
    <row r="118" spans="1:7" x14ac:dyDescent="0.2">
      <c r="A118" s="26" t="s">
        <v>528</v>
      </c>
      <c r="B118" s="29" t="s">
        <v>646</v>
      </c>
      <c r="C118" s="30">
        <v>8648534</v>
      </c>
      <c r="D118" s="68">
        <v>1300000</v>
      </c>
      <c r="F118" s="17" t="s">
        <v>688</v>
      </c>
      <c r="G118" s="37" t="s">
        <v>693</v>
      </c>
    </row>
    <row r="119" spans="1:7" x14ac:dyDescent="0.2">
      <c r="A119" s="26" t="s">
        <v>529</v>
      </c>
      <c r="B119" s="29" t="s">
        <v>647</v>
      </c>
      <c r="C119" s="30">
        <v>35144079</v>
      </c>
      <c r="D119" s="68">
        <v>1600000</v>
      </c>
      <c r="F119" s="17" t="s">
        <v>688</v>
      </c>
      <c r="G119" s="37" t="s">
        <v>693</v>
      </c>
    </row>
    <row r="120" spans="1:7" x14ac:dyDescent="0.2">
      <c r="A120" s="26" t="s">
        <v>530</v>
      </c>
      <c r="B120" s="29" t="s">
        <v>648</v>
      </c>
      <c r="C120" s="30">
        <v>8632878</v>
      </c>
      <c r="D120" s="68">
        <v>1300000</v>
      </c>
      <c r="F120" s="17" t="s">
        <v>688</v>
      </c>
      <c r="G120" s="37" t="s">
        <v>693</v>
      </c>
    </row>
    <row r="121" spans="1:7" x14ac:dyDescent="0.2">
      <c r="A121" s="26" t="s">
        <v>531</v>
      </c>
      <c r="B121" s="29" t="s">
        <v>649</v>
      </c>
      <c r="C121" s="30">
        <v>32846303</v>
      </c>
      <c r="D121" s="70">
        <v>1300000</v>
      </c>
      <c r="F121" s="17" t="s">
        <v>688</v>
      </c>
      <c r="G121" s="37" t="s">
        <v>693</v>
      </c>
    </row>
    <row r="122" spans="1:7" x14ac:dyDescent="0.2">
      <c r="A122" s="26" t="s">
        <v>532</v>
      </c>
      <c r="B122" s="29" t="s">
        <v>650</v>
      </c>
      <c r="C122" s="30">
        <v>1140825732</v>
      </c>
      <c r="D122" s="69">
        <v>954000</v>
      </c>
      <c r="F122" s="17" t="s">
        <v>688</v>
      </c>
      <c r="G122" s="37" t="s">
        <v>693</v>
      </c>
    </row>
    <row r="123" spans="1:7" x14ac:dyDescent="0.2">
      <c r="A123" s="26" t="s">
        <v>533</v>
      </c>
      <c r="B123" s="29" t="s">
        <v>651</v>
      </c>
      <c r="C123" s="30">
        <v>1043004754</v>
      </c>
      <c r="D123" s="70">
        <v>3500000</v>
      </c>
      <c r="G123" s="38"/>
    </row>
    <row r="124" spans="1:7" x14ac:dyDescent="0.2">
      <c r="A124" s="26" t="s">
        <v>534</v>
      </c>
      <c r="B124" s="46" t="s">
        <v>728</v>
      </c>
      <c r="C124" s="30"/>
      <c r="G124" s="37"/>
    </row>
    <row r="125" spans="1:7" x14ac:dyDescent="0.2">
      <c r="A125" s="26" t="s">
        <v>535</v>
      </c>
      <c r="B125" s="29" t="s">
        <v>652</v>
      </c>
      <c r="C125" s="30">
        <v>1045233509</v>
      </c>
      <c r="D125" s="70">
        <v>1300000</v>
      </c>
      <c r="F125" s="17" t="s">
        <v>688</v>
      </c>
      <c r="G125" s="37" t="s">
        <v>693</v>
      </c>
    </row>
    <row r="126" spans="1:7" x14ac:dyDescent="0.2">
      <c r="A126" s="26" t="s">
        <v>536</v>
      </c>
      <c r="B126" s="29" t="s">
        <v>653</v>
      </c>
      <c r="C126" s="30">
        <v>55303709</v>
      </c>
      <c r="D126" s="69">
        <v>954000</v>
      </c>
      <c r="F126" s="17" t="s">
        <v>688</v>
      </c>
      <c r="G126" s="37" t="s">
        <v>693</v>
      </c>
    </row>
    <row r="127" spans="1:7" x14ac:dyDescent="0.2">
      <c r="A127" s="26" t="s">
        <v>537</v>
      </c>
      <c r="B127" s="29" t="s">
        <v>654</v>
      </c>
      <c r="C127" s="30">
        <v>1043009872</v>
      </c>
      <c r="D127" s="70">
        <v>1300000</v>
      </c>
      <c r="F127" s="17" t="s">
        <v>688</v>
      </c>
      <c r="G127" s="37" t="s">
        <v>693</v>
      </c>
    </row>
    <row r="128" spans="1:7" x14ac:dyDescent="0.2">
      <c r="A128" s="26" t="s">
        <v>538</v>
      </c>
      <c r="B128" s="29" t="s">
        <v>655</v>
      </c>
      <c r="C128" s="30">
        <v>32852629</v>
      </c>
      <c r="D128" s="70">
        <v>1300000</v>
      </c>
      <c r="F128" s="17" t="s">
        <v>688</v>
      </c>
      <c r="G128" s="37" t="s">
        <v>693</v>
      </c>
    </row>
    <row r="129" spans="1:7" x14ac:dyDescent="0.2">
      <c r="A129" s="26" t="s">
        <v>539</v>
      </c>
      <c r="B129" s="29" t="s">
        <v>656</v>
      </c>
      <c r="C129" s="30">
        <v>1001866718</v>
      </c>
      <c r="D129" s="70">
        <v>1500000</v>
      </c>
      <c r="F129" s="17" t="s">
        <v>688</v>
      </c>
      <c r="G129" s="37" t="s">
        <v>693</v>
      </c>
    </row>
    <row r="130" spans="1:7" x14ac:dyDescent="0.2">
      <c r="A130" s="26" t="s">
        <v>540</v>
      </c>
      <c r="B130" s="29" t="s">
        <v>657</v>
      </c>
      <c r="C130" s="30">
        <v>44190611</v>
      </c>
      <c r="D130" s="69">
        <v>954000</v>
      </c>
      <c r="F130" s="17" t="s">
        <v>688</v>
      </c>
      <c r="G130" s="37" t="s">
        <v>693</v>
      </c>
    </row>
    <row r="131" spans="1:7" x14ac:dyDescent="0.2">
      <c r="A131" s="26" t="s">
        <v>541</v>
      </c>
      <c r="B131" s="29" t="s">
        <v>658</v>
      </c>
      <c r="C131" s="30">
        <v>1043001240</v>
      </c>
      <c r="D131" s="70">
        <v>1300000</v>
      </c>
      <c r="F131" s="17" t="s">
        <v>688</v>
      </c>
      <c r="G131" s="37" t="s">
        <v>693</v>
      </c>
    </row>
    <row r="132" spans="1:7" x14ac:dyDescent="0.2">
      <c r="A132" s="26" t="s">
        <v>542</v>
      </c>
      <c r="B132" s="29" t="s">
        <v>659</v>
      </c>
      <c r="C132" s="30">
        <v>1042970795</v>
      </c>
      <c r="D132" s="69">
        <v>3000000</v>
      </c>
      <c r="F132" s="17" t="s">
        <v>691</v>
      </c>
      <c r="G132" s="37" t="s">
        <v>693</v>
      </c>
    </row>
    <row r="133" spans="1:7" x14ac:dyDescent="0.2">
      <c r="A133" s="26" t="s">
        <v>543</v>
      </c>
      <c r="B133" s="29" t="s">
        <v>660</v>
      </c>
      <c r="C133" s="30">
        <v>55232570</v>
      </c>
      <c r="D133" s="69">
        <v>2567000</v>
      </c>
      <c r="F133" s="17" t="s">
        <v>691</v>
      </c>
      <c r="G133" s="37" t="s">
        <v>693</v>
      </c>
    </row>
    <row r="134" spans="1:7" x14ac:dyDescent="0.2">
      <c r="A134" s="26" t="s">
        <v>544</v>
      </c>
      <c r="B134" s="29" t="s">
        <v>661</v>
      </c>
      <c r="C134" s="30">
        <v>36726524</v>
      </c>
      <c r="D134" s="69">
        <v>1500000</v>
      </c>
      <c r="F134" s="17" t="s">
        <v>691</v>
      </c>
      <c r="G134" s="37" t="s">
        <v>693</v>
      </c>
    </row>
    <row r="135" spans="1:7" x14ac:dyDescent="0.2">
      <c r="A135" s="26" t="s">
        <v>545</v>
      </c>
      <c r="B135" s="29" t="s">
        <v>292</v>
      </c>
      <c r="C135" s="30">
        <v>8644260</v>
      </c>
      <c r="D135" s="69">
        <v>4000000</v>
      </c>
      <c r="F135" s="17" t="s">
        <v>691</v>
      </c>
      <c r="G135" s="38" t="s">
        <v>693</v>
      </c>
    </row>
    <row r="136" spans="1:7" x14ac:dyDescent="0.2">
      <c r="A136" s="26" t="s">
        <v>546</v>
      </c>
      <c r="B136" s="29" t="s">
        <v>662</v>
      </c>
      <c r="C136" s="30">
        <v>86400043</v>
      </c>
      <c r="D136" s="69">
        <v>1000000</v>
      </c>
      <c r="F136" s="17" t="s">
        <v>691</v>
      </c>
      <c r="G136" s="37" t="s">
        <v>693</v>
      </c>
    </row>
    <row r="137" spans="1:7" x14ac:dyDescent="0.2">
      <c r="A137" s="26" t="s">
        <v>547</v>
      </c>
      <c r="B137" s="29" t="s">
        <v>663</v>
      </c>
      <c r="C137" s="30">
        <v>7473674</v>
      </c>
      <c r="D137" s="70">
        <v>2000000</v>
      </c>
      <c r="F137" s="17" t="s">
        <v>691</v>
      </c>
      <c r="G137" s="37" t="s">
        <v>693</v>
      </c>
    </row>
    <row r="138" spans="1:7" x14ac:dyDescent="0.2">
      <c r="A138" s="26" t="s">
        <v>548</v>
      </c>
      <c r="B138" s="29" t="s">
        <v>664</v>
      </c>
      <c r="C138" s="30">
        <v>1042999748</v>
      </c>
      <c r="D138" s="68">
        <v>1300000</v>
      </c>
      <c r="F138" s="17" t="s">
        <v>689</v>
      </c>
      <c r="G138" s="37" t="s">
        <v>693</v>
      </c>
    </row>
    <row r="139" spans="1:7" x14ac:dyDescent="0.2">
      <c r="A139" s="26" t="s">
        <v>549</v>
      </c>
      <c r="B139" s="29" t="s">
        <v>665</v>
      </c>
      <c r="C139" s="30">
        <v>8635399</v>
      </c>
      <c r="D139" s="68">
        <v>650000</v>
      </c>
      <c r="E139" s="17" t="s">
        <v>684</v>
      </c>
      <c r="F139" s="17" t="s">
        <v>689</v>
      </c>
      <c r="G139" s="37" t="s">
        <v>693</v>
      </c>
    </row>
    <row r="140" spans="1:7" x14ac:dyDescent="0.2">
      <c r="A140" s="26" t="s">
        <v>550</v>
      </c>
      <c r="B140" s="29" t="s">
        <v>666</v>
      </c>
      <c r="C140" s="30">
        <v>8646540</v>
      </c>
      <c r="D140" s="68">
        <v>1300000</v>
      </c>
      <c r="F140" s="17" t="s">
        <v>689</v>
      </c>
      <c r="G140" s="37" t="s">
        <v>693</v>
      </c>
    </row>
    <row r="141" spans="1:7" x14ac:dyDescent="0.2">
      <c r="A141" s="26" t="s">
        <v>551</v>
      </c>
      <c r="B141" s="29" t="s">
        <v>178</v>
      </c>
      <c r="C141" s="30">
        <v>8636603</v>
      </c>
      <c r="D141" s="68">
        <v>1300000</v>
      </c>
      <c r="F141" s="17" t="s">
        <v>689</v>
      </c>
      <c r="G141" s="37" t="s">
        <v>693</v>
      </c>
    </row>
    <row r="142" spans="1:7" x14ac:dyDescent="0.2">
      <c r="A142" s="26" t="s">
        <v>552</v>
      </c>
      <c r="B142" s="29" t="s">
        <v>372</v>
      </c>
      <c r="C142" s="30">
        <v>8634021</v>
      </c>
      <c r="D142" s="69">
        <v>1300000</v>
      </c>
      <c r="F142" s="17" t="s">
        <v>689</v>
      </c>
      <c r="G142" s="37" t="s">
        <v>693</v>
      </c>
    </row>
    <row r="143" spans="1:7" x14ac:dyDescent="0.2">
      <c r="A143" s="26" t="s">
        <v>553</v>
      </c>
      <c r="B143" s="29" t="s">
        <v>667</v>
      </c>
      <c r="C143" s="30">
        <v>104300144</v>
      </c>
      <c r="D143" s="68">
        <v>954000</v>
      </c>
      <c r="F143" s="17" t="s">
        <v>689</v>
      </c>
      <c r="G143" s="37" t="s">
        <v>693</v>
      </c>
    </row>
    <row r="144" spans="1:7" x14ac:dyDescent="0.2">
      <c r="A144" s="26" t="s">
        <v>554</v>
      </c>
      <c r="B144" s="29" t="s">
        <v>668</v>
      </c>
      <c r="C144" s="30">
        <v>32847305</v>
      </c>
      <c r="D144" s="68">
        <v>1300000</v>
      </c>
      <c r="F144" s="17" t="s">
        <v>689</v>
      </c>
      <c r="G144" s="37" t="s">
        <v>693</v>
      </c>
    </row>
    <row r="145" spans="1:9" x14ac:dyDescent="0.2">
      <c r="A145" s="26" t="s">
        <v>555</v>
      </c>
      <c r="B145" s="29" t="s">
        <v>669</v>
      </c>
      <c r="C145" s="30">
        <v>36720472</v>
      </c>
      <c r="D145" s="70">
        <v>1300000</v>
      </c>
      <c r="E145" s="17" t="s">
        <v>113</v>
      </c>
      <c r="F145" s="17" t="s">
        <v>689</v>
      </c>
      <c r="G145" s="37" t="s">
        <v>693</v>
      </c>
    </row>
    <row r="146" spans="1:9" x14ac:dyDescent="0.2">
      <c r="A146" s="26" t="s">
        <v>556</v>
      </c>
      <c r="B146" s="29" t="s">
        <v>670</v>
      </c>
      <c r="C146" s="30">
        <v>8646011</v>
      </c>
      <c r="D146" s="69">
        <v>1300000</v>
      </c>
      <c r="F146" s="17" t="s">
        <v>689</v>
      </c>
      <c r="G146" s="37" t="s">
        <v>693</v>
      </c>
    </row>
    <row r="147" spans="1:9" x14ac:dyDescent="0.2">
      <c r="A147" s="26" t="s">
        <v>557</v>
      </c>
      <c r="B147" s="29" t="s">
        <v>671</v>
      </c>
      <c r="C147" s="30">
        <v>1043004903</v>
      </c>
      <c r="D147" s="68">
        <v>1300000</v>
      </c>
      <c r="E147" s="17" t="s">
        <v>385</v>
      </c>
      <c r="F147" s="17" t="s">
        <v>690</v>
      </c>
      <c r="G147" s="37" t="s">
        <v>693</v>
      </c>
    </row>
    <row r="148" spans="1:9" x14ac:dyDescent="0.2">
      <c r="A148" s="26" t="s">
        <v>558</v>
      </c>
      <c r="B148" s="29" t="s">
        <v>672</v>
      </c>
      <c r="C148" s="30">
        <v>1043000008</v>
      </c>
      <c r="D148" s="68">
        <v>1300000</v>
      </c>
      <c r="F148" s="17" t="s">
        <v>689</v>
      </c>
      <c r="G148" s="37" t="s">
        <v>693</v>
      </c>
    </row>
    <row r="149" spans="1:9" x14ac:dyDescent="0.2">
      <c r="A149" s="26" t="s">
        <v>559</v>
      </c>
      <c r="B149" s="29" t="s">
        <v>673</v>
      </c>
      <c r="C149" s="30">
        <v>22638246</v>
      </c>
      <c r="D149" s="68">
        <v>1300000</v>
      </c>
      <c r="F149" s="17" t="s">
        <v>689</v>
      </c>
      <c r="G149" s="37" t="s">
        <v>693</v>
      </c>
    </row>
    <row r="150" spans="1:9" x14ac:dyDescent="0.2">
      <c r="A150" s="26" t="s">
        <v>560</v>
      </c>
      <c r="B150" s="29" t="s">
        <v>674</v>
      </c>
      <c r="C150" s="30">
        <v>51559357</v>
      </c>
      <c r="D150" s="70">
        <v>6000000</v>
      </c>
      <c r="F150" s="17" t="s">
        <v>691</v>
      </c>
      <c r="G150" s="26" t="s">
        <v>693</v>
      </c>
    </row>
    <row r="151" spans="1:9" x14ac:dyDescent="0.2">
      <c r="A151" s="26" t="s">
        <v>561</v>
      </c>
      <c r="B151" s="29" t="s">
        <v>675</v>
      </c>
      <c r="C151" s="30">
        <v>32852693</v>
      </c>
      <c r="D151" s="68">
        <v>954000</v>
      </c>
      <c r="E151" s="17" t="s">
        <v>348</v>
      </c>
      <c r="F151" s="17" t="s">
        <v>690</v>
      </c>
      <c r="G151" s="37" t="s">
        <v>693</v>
      </c>
    </row>
    <row r="152" spans="1:9" x14ac:dyDescent="0.2">
      <c r="A152" s="26" t="s">
        <v>562</v>
      </c>
      <c r="B152" s="29" t="s">
        <v>373</v>
      </c>
      <c r="C152" s="24">
        <v>8634697</v>
      </c>
      <c r="D152" s="69">
        <v>1300000</v>
      </c>
      <c r="F152" s="17" t="s">
        <v>689</v>
      </c>
      <c r="G152" s="37" t="s">
        <v>693</v>
      </c>
    </row>
    <row r="153" spans="1:9" x14ac:dyDescent="0.2">
      <c r="A153" s="26" t="s">
        <v>563</v>
      </c>
      <c r="B153" s="29" t="s">
        <v>676</v>
      </c>
      <c r="C153" s="30">
        <v>8640068</v>
      </c>
      <c r="D153" s="68">
        <v>1300000</v>
      </c>
      <c r="F153" s="17" t="s">
        <v>689</v>
      </c>
      <c r="G153" s="37" t="s">
        <v>693</v>
      </c>
    </row>
    <row r="154" spans="1:9" x14ac:dyDescent="0.2">
      <c r="A154" s="26" t="s">
        <v>564</v>
      </c>
      <c r="B154" s="29" t="s">
        <v>677</v>
      </c>
      <c r="C154" s="30">
        <v>1075665931</v>
      </c>
      <c r="D154" s="70">
        <v>3500000</v>
      </c>
      <c r="E154" s="17" t="s">
        <v>685</v>
      </c>
      <c r="F154" s="17" t="s">
        <v>691</v>
      </c>
      <c r="G154" s="37" t="s">
        <v>693</v>
      </c>
    </row>
    <row r="155" spans="1:9" ht="28.5" x14ac:dyDescent="0.2">
      <c r="A155" s="26" t="s">
        <v>565</v>
      </c>
      <c r="B155" s="33" t="s">
        <v>776</v>
      </c>
      <c r="C155" s="30" t="s">
        <v>727</v>
      </c>
      <c r="D155" s="68">
        <v>56000000</v>
      </c>
      <c r="E155" s="17" t="s">
        <v>686</v>
      </c>
      <c r="G155" s="37" t="s">
        <v>693</v>
      </c>
      <c r="I155" s="73" t="s">
        <v>995</v>
      </c>
    </row>
    <row r="156" spans="1:9" x14ac:dyDescent="0.2">
      <c r="A156" s="26" t="s">
        <v>566</v>
      </c>
      <c r="B156" s="29" t="s">
        <v>678</v>
      </c>
      <c r="C156" s="30">
        <v>1043001313</v>
      </c>
      <c r="D156" s="68">
        <v>1300000</v>
      </c>
      <c r="E156" s="17" t="s">
        <v>112</v>
      </c>
      <c r="F156" s="17" t="s">
        <v>689</v>
      </c>
      <c r="G156" s="37" t="s">
        <v>693</v>
      </c>
    </row>
    <row r="157" spans="1:9" ht="12.75" customHeight="1" x14ac:dyDescent="0.2">
      <c r="A157" s="26" t="s">
        <v>567</v>
      </c>
      <c r="B157" s="29" t="s">
        <v>388</v>
      </c>
      <c r="C157" s="30">
        <v>22610065</v>
      </c>
      <c r="D157" s="67">
        <v>2000000</v>
      </c>
      <c r="F157" s="17" t="s">
        <v>688</v>
      </c>
      <c r="G157" s="37" t="s">
        <v>693</v>
      </c>
    </row>
    <row r="158" spans="1:9" ht="15.75" customHeight="1" x14ac:dyDescent="0.2">
      <c r="A158" s="26" t="s">
        <v>568</v>
      </c>
      <c r="B158" s="29" t="s">
        <v>216</v>
      </c>
      <c r="C158" s="28">
        <v>22636881</v>
      </c>
      <c r="D158" s="67">
        <v>3000000</v>
      </c>
      <c r="F158" s="17" t="s">
        <v>687</v>
      </c>
      <c r="G158" s="37" t="s">
        <v>693</v>
      </c>
    </row>
    <row r="159" spans="1:9" ht="85.5" x14ac:dyDescent="0.2">
      <c r="A159" s="26" t="s">
        <v>569</v>
      </c>
      <c r="B159" s="29" t="s">
        <v>679</v>
      </c>
      <c r="C159" s="30">
        <v>8630437</v>
      </c>
      <c r="D159" s="67">
        <v>4500000</v>
      </c>
      <c r="E159" s="43" t="s">
        <v>731</v>
      </c>
      <c r="F159" s="17" t="s">
        <v>130</v>
      </c>
      <c r="G159" s="37" t="s">
        <v>693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"/>
  <sheetViews>
    <sheetView zoomScale="70" zoomScaleNormal="70" workbookViewId="0">
      <selection activeCell="B2" sqref="B2"/>
    </sheetView>
  </sheetViews>
  <sheetFormatPr baseColWidth="10" defaultRowHeight="21" x14ac:dyDescent="0.35"/>
  <cols>
    <col min="1" max="1" width="19.42578125" style="85" customWidth="1"/>
    <col min="2" max="2" width="49.28515625" style="85" customWidth="1"/>
    <col min="3" max="3" width="24.28515625" style="85" customWidth="1"/>
    <col min="4" max="4" width="22.42578125" style="85" customWidth="1"/>
    <col min="5" max="5" width="28.85546875" style="85" customWidth="1"/>
    <col min="6" max="6" width="52" style="85" customWidth="1"/>
    <col min="7" max="7" width="19.140625" style="85" customWidth="1"/>
    <col min="8" max="8" width="35.42578125" style="85" customWidth="1"/>
    <col min="9" max="9" width="26.7109375" style="85" customWidth="1"/>
    <col min="10" max="16384" width="11.42578125" style="85"/>
  </cols>
  <sheetData>
    <row r="1" spans="1:11" s="80" customFormat="1" x14ac:dyDescent="0.35">
      <c r="A1" s="80" t="s">
        <v>2</v>
      </c>
      <c r="B1" s="80" t="s">
        <v>0</v>
      </c>
      <c r="C1" s="80" t="s">
        <v>780</v>
      </c>
      <c r="E1" s="80" t="s">
        <v>64</v>
      </c>
      <c r="F1" s="80" t="s">
        <v>779</v>
      </c>
      <c r="G1" s="80" t="s">
        <v>67</v>
      </c>
      <c r="H1" s="80" t="s">
        <v>778</v>
      </c>
    </row>
    <row r="2" spans="1:11" ht="19.5" customHeight="1" x14ac:dyDescent="0.35">
      <c r="A2" s="81" t="s">
        <v>460</v>
      </c>
      <c r="B2" s="82" t="s">
        <v>608</v>
      </c>
      <c r="C2" s="83" t="s">
        <v>680</v>
      </c>
      <c r="D2" s="84"/>
      <c r="E2" s="94">
        <v>102988000</v>
      </c>
      <c r="G2" s="81"/>
      <c r="H2" s="85" t="s">
        <v>793</v>
      </c>
    </row>
    <row r="3" spans="1:11" ht="46.5" customHeight="1" x14ac:dyDescent="0.35">
      <c r="A3" s="81" t="s">
        <v>412</v>
      </c>
      <c r="B3" s="82" t="s">
        <v>570</v>
      </c>
      <c r="C3" s="83" t="s">
        <v>21</v>
      </c>
      <c r="D3" s="86"/>
      <c r="E3" s="86">
        <v>4000000</v>
      </c>
      <c r="G3" s="87"/>
      <c r="H3" s="88" t="s">
        <v>796</v>
      </c>
    </row>
    <row r="4" spans="1:11" ht="84" x14ac:dyDescent="0.35">
      <c r="A4" s="81" t="s">
        <v>565</v>
      </c>
      <c r="B4" s="89" t="s">
        <v>776</v>
      </c>
      <c r="C4" s="83" t="s">
        <v>727</v>
      </c>
      <c r="D4" s="90"/>
      <c r="E4" s="90">
        <v>56000000</v>
      </c>
      <c r="G4" s="81" t="s">
        <v>791</v>
      </c>
      <c r="H4" s="88" t="s">
        <v>792</v>
      </c>
    </row>
    <row r="5" spans="1:11" ht="114.75" customHeight="1" x14ac:dyDescent="0.35">
      <c r="A5" s="91" t="s">
        <v>5</v>
      </c>
      <c r="B5" s="85" t="s">
        <v>4</v>
      </c>
      <c r="C5" s="83" t="s">
        <v>729</v>
      </c>
      <c r="D5" s="92"/>
      <c r="E5" s="92">
        <v>76000000</v>
      </c>
      <c r="F5" s="93" t="s">
        <v>730</v>
      </c>
      <c r="G5" s="85" t="s">
        <v>130</v>
      </c>
      <c r="K5" s="83"/>
    </row>
    <row r="6" spans="1:11" ht="210" x14ac:dyDescent="0.35">
      <c r="A6" s="91" t="s">
        <v>22</v>
      </c>
      <c r="B6" s="85" t="s">
        <v>20</v>
      </c>
      <c r="C6" s="83" t="s">
        <v>733</v>
      </c>
      <c r="D6" s="92"/>
      <c r="E6" s="92">
        <v>332224129</v>
      </c>
      <c r="F6" s="88" t="s">
        <v>734</v>
      </c>
      <c r="G6" s="85" t="s">
        <v>130</v>
      </c>
      <c r="H6" s="85" t="s">
        <v>795</v>
      </c>
    </row>
    <row r="7" spans="1:11" ht="63" x14ac:dyDescent="0.35">
      <c r="A7" s="91" t="s">
        <v>222</v>
      </c>
      <c r="B7" s="88" t="s">
        <v>32</v>
      </c>
      <c r="C7" s="83" t="s">
        <v>737</v>
      </c>
      <c r="D7" s="92"/>
      <c r="E7" s="92">
        <v>45000000</v>
      </c>
      <c r="F7" s="88" t="s">
        <v>738</v>
      </c>
      <c r="G7" s="85" t="s">
        <v>739</v>
      </c>
      <c r="H7" s="85" t="s">
        <v>790</v>
      </c>
    </row>
    <row r="8" spans="1:11" ht="63.75" customHeight="1" x14ac:dyDescent="0.35">
      <c r="A8" s="91" t="s">
        <v>325</v>
      </c>
      <c r="B8" s="85" t="s">
        <v>326</v>
      </c>
      <c r="C8" s="83" t="s">
        <v>740</v>
      </c>
      <c r="E8" s="94">
        <v>285926570</v>
      </c>
      <c r="F8" s="88" t="s">
        <v>741</v>
      </c>
      <c r="G8" s="88" t="s">
        <v>743</v>
      </c>
      <c r="H8" s="85" t="s">
        <v>788</v>
      </c>
    </row>
    <row r="9" spans="1:11" ht="42" x14ac:dyDescent="0.35">
      <c r="A9" s="91" t="s">
        <v>695</v>
      </c>
      <c r="B9" s="85" t="s">
        <v>696</v>
      </c>
      <c r="C9" s="83" t="s">
        <v>697</v>
      </c>
      <c r="E9" s="86">
        <v>19132438</v>
      </c>
      <c r="F9" s="88" t="s">
        <v>745</v>
      </c>
      <c r="G9" s="85" t="s">
        <v>746</v>
      </c>
      <c r="H9" s="85" t="s">
        <v>794</v>
      </c>
    </row>
    <row r="10" spans="1:11" ht="113.25" customHeight="1" x14ac:dyDescent="0.35">
      <c r="A10" s="83" t="s">
        <v>698</v>
      </c>
      <c r="B10" s="85" t="s">
        <v>699</v>
      </c>
      <c r="C10" s="83" t="s">
        <v>747</v>
      </c>
      <c r="E10" s="86">
        <v>12600000</v>
      </c>
      <c r="F10" s="88" t="s">
        <v>748</v>
      </c>
      <c r="G10" s="85" t="s">
        <v>749</v>
      </c>
      <c r="H10" s="85" t="s">
        <v>789</v>
      </c>
    </row>
    <row r="11" spans="1:11" ht="128.25" customHeight="1" x14ac:dyDescent="0.35">
      <c r="A11" s="83" t="s">
        <v>703</v>
      </c>
      <c r="B11" s="85" t="s">
        <v>704</v>
      </c>
      <c r="C11" s="83" t="s">
        <v>705</v>
      </c>
      <c r="E11" s="86">
        <v>18000000</v>
      </c>
      <c r="F11" s="88" t="s">
        <v>750</v>
      </c>
      <c r="G11" s="85" t="s">
        <v>706</v>
      </c>
      <c r="H11" s="85" t="s">
        <v>798</v>
      </c>
    </row>
    <row r="12" spans="1:11" ht="84" x14ac:dyDescent="0.35">
      <c r="A12" s="83" t="s">
        <v>721</v>
      </c>
      <c r="B12" s="85" t="s">
        <v>722</v>
      </c>
      <c r="C12" s="83" t="s">
        <v>723</v>
      </c>
      <c r="E12" s="86">
        <v>260000000</v>
      </c>
      <c r="F12" s="88" t="s">
        <v>751</v>
      </c>
      <c r="G12" s="85" t="s">
        <v>724</v>
      </c>
      <c r="H12" s="85" t="s">
        <v>797</v>
      </c>
    </row>
    <row r="13" spans="1:11" ht="64.5" customHeight="1" x14ac:dyDescent="0.35">
      <c r="A13" s="83" t="s">
        <v>715</v>
      </c>
      <c r="B13" s="85" t="s">
        <v>755</v>
      </c>
      <c r="C13" s="83" t="s">
        <v>756</v>
      </c>
      <c r="E13" s="86">
        <v>54000000</v>
      </c>
      <c r="F13" s="93" t="s">
        <v>759</v>
      </c>
      <c r="G13" s="85" t="s">
        <v>757</v>
      </c>
      <c r="H13" s="85" t="s">
        <v>758</v>
      </c>
      <c r="I13" s="85" t="s">
        <v>787</v>
      </c>
    </row>
    <row r="14" spans="1:11" ht="56.25" customHeight="1" x14ac:dyDescent="0.35">
      <c r="A14" s="83" t="s">
        <v>719</v>
      </c>
      <c r="B14" s="85" t="s">
        <v>764</v>
      </c>
      <c r="C14" s="83" t="s">
        <v>760</v>
      </c>
      <c r="E14" s="86">
        <v>35000000</v>
      </c>
      <c r="F14" s="88" t="s">
        <v>761</v>
      </c>
      <c r="G14" s="85" t="s">
        <v>762</v>
      </c>
      <c r="H14" s="85" t="s">
        <v>763</v>
      </c>
      <c r="I14" s="85" t="s">
        <v>786</v>
      </c>
    </row>
    <row r="15" spans="1:11" ht="135.75" customHeight="1" x14ac:dyDescent="0.35">
      <c r="A15" s="83" t="s">
        <v>726</v>
      </c>
      <c r="B15" s="85" t="s">
        <v>784</v>
      </c>
      <c r="C15" s="83" t="s">
        <v>766</v>
      </c>
      <c r="E15" s="86">
        <v>120000000</v>
      </c>
      <c r="F15" s="88" t="s">
        <v>767</v>
      </c>
      <c r="G15" s="85" t="s">
        <v>768</v>
      </c>
      <c r="H15" s="85" t="s">
        <v>763</v>
      </c>
      <c r="I15" s="85" t="s">
        <v>786</v>
      </c>
    </row>
    <row r="16" spans="1:11" ht="42" x14ac:dyDescent="0.35">
      <c r="A16" s="83" t="s">
        <v>769</v>
      </c>
      <c r="B16" s="85" t="s">
        <v>770</v>
      </c>
      <c r="C16" s="85" t="s">
        <v>771</v>
      </c>
      <c r="E16" s="86">
        <v>12000000</v>
      </c>
      <c r="H16" s="93" t="s">
        <v>785</v>
      </c>
      <c r="I16" s="85" t="s">
        <v>786</v>
      </c>
    </row>
    <row r="17" spans="1:9" s="83" customFormat="1" ht="105" x14ac:dyDescent="0.35">
      <c r="A17" s="83" t="s">
        <v>752</v>
      </c>
      <c r="B17" s="83" t="s">
        <v>716</v>
      </c>
      <c r="C17" s="83" t="s">
        <v>717</v>
      </c>
      <c r="E17" s="95">
        <v>348848837</v>
      </c>
      <c r="G17" s="93" t="s">
        <v>718</v>
      </c>
      <c r="H17" s="93" t="s">
        <v>783</v>
      </c>
      <c r="I17" s="85" t="s">
        <v>786</v>
      </c>
    </row>
    <row r="18" spans="1:9" ht="42" x14ac:dyDescent="0.35">
      <c r="A18" s="83" t="s">
        <v>753</v>
      </c>
      <c r="B18" s="88" t="s">
        <v>774</v>
      </c>
      <c r="C18" s="85" t="s">
        <v>775</v>
      </c>
      <c r="E18" s="86">
        <v>62000000</v>
      </c>
      <c r="H18" s="93" t="s">
        <v>781</v>
      </c>
      <c r="I18" s="85" t="s">
        <v>787</v>
      </c>
    </row>
    <row r="19" spans="1:9" ht="42" x14ac:dyDescent="0.35">
      <c r="A19" s="83" t="s">
        <v>754</v>
      </c>
      <c r="B19" s="85" t="s">
        <v>772</v>
      </c>
      <c r="C19" s="83" t="s">
        <v>766</v>
      </c>
      <c r="E19" s="86">
        <v>150000000</v>
      </c>
      <c r="G19" s="85" t="s">
        <v>773</v>
      </c>
      <c r="H19" s="93" t="s">
        <v>782</v>
      </c>
      <c r="I19" s="85" t="s">
        <v>787</v>
      </c>
    </row>
    <row r="20" spans="1:9" ht="162.75" x14ac:dyDescent="0.35">
      <c r="A20" s="113"/>
      <c r="B20" s="110" t="s">
        <v>829</v>
      </c>
      <c r="C20" s="110"/>
      <c r="E20" s="109">
        <v>130900000</v>
      </c>
      <c r="G20" t="s">
        <v>804</v>
      </c>
    </row>
    <row r="21" spans="1:9" ht="183" x14ac:dyDescent="0.35">
      <c r="A21" s="113"/>
      <c r="B21" s="110" t="s">
        <v>830</v>
      </c>
      <c r="C21" s="110"/>
      <c r="E21" s="109">
        <v>35407236</v>
      </c>
    </row>
    <row r="22" spans="1:9" ht="141.75" x14ac:dyDescent="0.35">
      <c r="A22" s="113"/>
      <c r="B22" s="112" t="s">
        <v>810</v>
      </c>
      <c r="C22" s="112"/>
      <c r="E22" s="111">
        <v>12000000</v>
      </c>
    </row>
    <row r="23" spans="1:9" ht="61.5" x14ac:dyDescent="0.35">
      <c r="A23" s="113"/>
      <c r="B23" s="110" t="s">
        <v>818</v>
      </c>
      <c r="C23" s="110"/>
      <c r="E23" s="111">
        <v>21420000</v>
      </c>
    </row>
    <row r="24" spans="1:9" ht="61.5" x14ac:dyDescent="0.35">
      <c r="A24" s="113"/>
      <c r="B24" s="110" t="s">
        <v>825</v>
      </c>
      <c r="C24" s="110"/>
      <c r="E24" s="111">
        <v>4783800</v>
      </c>
    </row>
    <row r="25" spans="1:9" ht="243.75" x14ac:dyDescent="0.35">
      <c r="A25" s="113"/>
      <c r="B25" s="110" t="s">
        <v>841</v>
      </c>
      <c r="C25" s="110"/>
      <c r="E25" s="111">
        <v>259220338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K163"/>
  <sheetViews>
    <sheetView topLeftCell="A103" workbookViewId="0">
      <selection activeCell="A144" sqref="A142:C144"/>
    </sheetView>
  </sheetViews>
  <sheetFormatPr baseColWidth="10" defaultRowHeight="15" x14ac:dyDescent="0.25"/>
  <cols>
    <col min="1" max="1" width="18" style="2" customWidth="1"/>
    <col min="2" max="2" width="52.42578125" customWidth="1"/>
    <col min="3" max="3" width="15.42578125" style="1" customWidth="1"/>
    <col min="4" max="4" width="16.28515625" style="15" customWidth="1"/>
    <col min="5" max="5" width="39.140625" style="1" customWidth="1"/>
    <col min="6" max="6" width="15" customWidth="1"/>
    <col min="7" max="7" width="22.7109375" customWidth="1"/>
  </cols>
  <sheetData>
    <row r="1" spans="1:11" s="62" customFormat="1" ht="14.25" x14ac:dyDescent="0.2">
      <c r="A1" s="61" t="s">
        <v>2</v>
      </c>
      <c r="B1" s="62" t="s">
        <v>0</v>
      </c>
      <c r="C1" s="63" t="s">
        <v>1</v>
      </c>
      <c r="D1" s="62" t="s">
        <v>64</v>
      </c>
      <c r="E1" s="62" t="s">
        <v>66</v>
      </c>
      <c r="F1" s="62" t="s">
        <v>67</v>
      </c>
      <c r="G1" s="62" t="s">
        <v>3</v>
      </c>
      <c r="I1" s="62" t="s">
        <v>65</v>
      </c>
      <c r="K1" s="63"/>
    </row>
    <row r="2" spans="1:11" s="6" customFormat="1" ht="60.75" x14ac:dyDescent="0.25">
      <c r="A2" s="47" t="s">
        <v>5</v>
      </c>
      <c r="B2" s="6" t="s">
        <v>4</v>
      </c>
      <c r="C2" s="11" t="s">
        <v>729</v>
      </c>
      <c r="D2" s="48">
        <v>76000000</v>
      </c>
      <c r="E2" s="64" t="s">
        <v>730</v>
      </c>
      <c r="F2" s="6" t="s">
        <v>130</v>
      </c>
      <c r="G2" s="49" t="s">
        <v>6</v>
      </c>
      <c r="H2" s="6" t="s">
        <v>7</v>
      </c>
      <c r="I2"/>
      <c r="K2" s="11"/>
    </row>
    <row r="3" spans="1:11" s="6" customFormat="1" ht="48.75" x14ac:dyDescent="0.25">
      <c r="A3" s="47" t="s">
        <v>9</v>
      </c>
      <c r="B3" s="52" t="s">
        <v>8</v>
      </c>
      <c r="C3" s="53">
        <v>32851587</v>
      </c>
      <c r="D3" s="48">
        <v>1700000</v>
      </c>
      <c r="E3" s="64" t="s">
        <v>732</v>
      </c>
      <c r="F3" s="6" t="s">
        <v>130</v>
      </c>
      <c r="G3" s="49" t="s">
        <v>6</v>
      </c>
      <c r="H3" s="6" t="s">
        <v>10</v>
      </c>
      <c r="I3"/>
      <c r="K3" s="53"/>
    </row>
    <row r="4" spans="1:11" s="6" customFormat="1" ht="48.75" x14ac:dyDescent="0.25">
      <c r="A4" s="47" t="s">
        <v>12</v>
      </c>
      <c r="B4" s="6" t="s">
        <v>11</v>
      </c>
      <c r="C4" s="53">
        <v>1081921225</v>
      </c>
      <c r="D4" s="48">
        <v>2500000</v>
      </c>
      <c r="E4" s="64" t="s">
        <v>732</v>
      </c>
      <c r="F4" s="6" t="s">
        <v>130</v>
      </c>
      <c r="G4" s="49" t="s">
        <v>6</v>
      </c>
      <c r="H4" s="6" t="s">
        <v>10</v>
      </c>
      <c r="I4"/>
      <c r="K4" s="53"/>
    </row>
    <row r="5" spans="1:11" s="6" customFormat="1" ht="48.75" x14ac:dyDescent="0.25">
      <c r="A5" s="47" t="s">
        <v>14</v>
      </c>
      <c r="B5" s="52" t="s">
        <v>13</v>
      </c>
      <c r="C5" s="53">
        <v>1001866338</v>
      </c>
      <c r="D5" s="48">
        <v>1700000</v>
      </c>
      <c r="E5" s="64" t="s">
        <v>732</v>
      </c>
      <c r="F5" s="6" t="s">
        <v>130</v>
      </c>
      <c r="G5" s="49" t="s">
        <v>6</v>
      </c>
      <c r="H5" s="6" t="s">
        <v>10</v>
      </c>
      <c r="I5"/>
      <c r="K5" s="53"/>
    </row>
    <row r="6" spans="1:11" s="6" customFormat="1" ht="48.75" x14ac:dyDescent="0.25">
      <c r="A6" s="47" t="s">
        <v>390</v>
      </c>
      <c r="B6" s="6" t="s">
        <v>15</v>
      </c>
      <c r="C6" s="11">
        <v>1041894489</v>
      </c>
      <c r="D6" s="48">
        <v>3000000</v>
      </c>
      <c r="E6" s="64" t="s">
        <v>732</v>
      </c>
      <c r="F6" s="6" t="s">
        <v>130</v>
      </c>
      <c r="G6" s="49" t="s">
        <v>6</v>
      </c>
      <c r="H6" s="6" t="s">
        <v>10</v>
      </c>
      <c r="I6" t="s">
        <v>344</v>
      </c>
      <c r="K6" s="11"/>
    </row>
    <row r="7" spans="1:11" s="6" customFormat="1" ht="48.75" x14ac:dyDescent="0.25">
      <c r="A7" s="47" t="s">
        <v>17</v>
      </c>
      <c r="B7" s="52" t="s">
        <v>16</v>
      </c>
      <c r="C7" s="53">
        <v>1045250613</v>
      </c>
      <c r="D7" s="48">
        <v>2500000</v>
      </c>
      <c r="E7" s="64" t="s">
        <v>732</v>
      </c>
      <c r="F7" s="6" t="s">
        <v>130</v>
      </c>
      <c r="G7" s="49" t="s">
        <v>6</v>
      </c>
      <c r="H7" s="6" t="s">
        <v>10</v>
      </c>
      <c r="I7"/>
      <c r="K7" s="53"/>
    </row>
    <row r="8" spans="1:11" s="6" customFormat="1" ht="48.75" x14ac:dyDescent="0.25">
      <c r="A8" s="47" t="s">
        <v>19</v>
      </c>
      <c r="B8" s="52" t="s">
        <v>18</v>
      </c>
      <c r="C8" s="53">
        <v>22638628</v>
      </c>
      <c r="D8" s="48">
        <v>1700000</v>
      </c>
      <c r="E8" s="64" t="s">
        <v>732</v>
      </c>
      <c r="F8" s="6" t="s">
        <v>130</v>
      </c>
      <c r="G8" s="49" t="s">
        <v>6</v>
      </c>
      <c r="H8" s="6" t="s">
        <v>10</v>
      </c>
      <c r="I8"/>
      <c r="K8" s="53"/>
    </row>
    <row r="9" spans="1:11" s="50" customFormat="1" x14ac:dyDescent="0.25">
      <c r="A9" s="2" t="s">
        <v>33</v>
      </c>
      <c r="B9" s="7" t="s">
        <v>34</v>
      </c>
      <c r="C9" s="54">
        <v>8649541</v>
      </c>
      <c r="D9" s="16">
        <v>3000000</v>
      </c>
      <c r="E9" s="1" t="s">
        <v>35</v>
      </c>
      <c r="F9" s="50" t="s">
        <v>134</v>
      </c>
      <c r="G9" s="49" t="s">
        <v>6</v>
      </c>
      <c r="I9"/>
    </row>
    <row r="10" spans="1:11" s="50" customFormat="1" ht="15.75" x14ac:dyDescent="0.25">
      <c r="A10" s="2" t="s">
        <v>36</v>
      </c>
      <c r="B10" s="7" t="s">
        <v>37</v>
      </c>
      <c r="C10" s="12">
        <v>1045226909</v>
      </c>
      <c r="D10" s="16">
        <v>3000000</v>
      </c>
      <c r="E10" s="1" t="s">
        <v>35</v>
      </c>
      <c r="G10" s="49" t="s">
        <v>6</v>
      </c>
      <c r="H10" s="50" t="s">
        <v>694</v>
      </c>
      <c r="I10"/>
    </row>
    <row r="11" spans="1:11" s="50" customFormat="1" ht="15.75" x14ac:dyDescent="0.25">
      <c r="A11" s="2" t="s">
        <v>38</v>
      </c>
      <c r="B11" s="7" t="s">
        <v>39</v>
      </c>
      <c r="C11" s="12">
        <v>8650135</v>
      </c>
      <c r="D11" s="16">
        <v>4500000</v>
      </c>
      <c r="E11" s="1" t="s">
        <v>35</v>
      </c>
      <c r="F11" s="50" t="s">
        <v>134</v>
      </c>
      <c r="G11" s="49" t="s">
        <v>6</v>
      </c>
      <c r="I11" s="55"/>
    </row>
    <row r="12" spans="1:11" s="50" customFormat="1" ht="15.75" x14ac:dyDescent="0.25">
      <c r="A12" s="2" t="s">
        <v>40</v>
      </c>
      <c r="B12" s="7" t="s">
        <v>41</v>
      </c>
      <c r="C12" s="12">
        <v>1001934574</v>
      </c>
      <c r="D12" s="16">
        <v>4500000</v>
      </c>
      <c r="E12" s="1" t="s">
        <v>35</v>
      </c>
      <c r="F12" s="50" t="s">
        <v>337</v>
      </c>
      <c r="G12" s="49" t="s">
        <v>6</v>
      </c>
      <c r="I12" s="55"/>
    </row>
    <row r="13" spans="1:11" s="50" customFormat="1" ht="15.75" x14ac:dyDescent="0.25">
      <c r="A13" s="2" t="s">
        <v>42</v>
      </c>
      <c r="B13" s="7" t="s">
        <v>43</v>
      </c>
      <c r="C13" s="12">
        <v>32849662</v>
      </c>
      <c r="D13" s="16">
        <v>2200000</v>
      </c>
      <c r="E13" s="1" t="s">
        <v>44</v>
      </c>
      <c r="F13" s="50" t="s">
        <v>337</v>
      </c>
      <c r="G13" s="49" t="s">
        <v>6</v>
      </c>
      <c r="I13"/>
    </row>
    <row r="14" spans="1:11" s="50" customFormat="1" ht="15.75" x14ac:dyDescent="0.25">
      <c r="A14" s="2" t="s">
        <v>45</v>
      </c>
      <c r="B14" s="7" t="s">
        <v>46</v>
      </c>
      <c r="C14" s="12">
        <v>32853212</v>
      </c>
      <c r="D14" s="16">
        <v>3000000</v>
      </c>
      <c r="E14" s="1" t="s">
        <v>35</v>
      </c>
      <c r="F14" s="50" t="s">
        <v>337</v>
      </c>
      <c r="G14" s="49" t="s">
        <v>6</v>
      </c>
    </row>
    <row r="15" spans="1:11" ht="15.75" x14ac:dyDescent="0.25">
      <c r="A15" s="2" t="s">
        <v>47</v>
      </c>
      <c r="B15" s="7" t="s">
        <v>48</v>
      </c>
      <c r="C15" s="12">
        <v>8641774</v>
      </c>
      <c r="D15" s="16">
        <v>3000000</v>
      </c>
      <c r="E15" s="1" t="s">
        <v>35</v>
      </c>
      <c r="F15" s="50" t="s">
        <v>337</v>
      </c>
      <c r="G15" s="49" t="s">
        <v>6</v>
      </c>
    </row>
    <row r="16" spans="1:11" ht="15.75" x14ac:dyDescent="0.25">
      <c r="A16" s="2" t="s">
        <v>49</v>
      </c>
      <c r="B16" s="7" t="s">
        <v>50</v>
      </c>
      <c r="C16" s="56">
        <v>72225604</v>
      </c>
      <c r="D16" s="16">
        <v>4500000</v>
      </c>
      <c r="E16" s="1" t="s">
        <v>35</v>
      </c>
      <c r="F16" s="50" t="s">
        <v>337</v>
      </c>
      <c r="G16" s="49" t="s">
        <v>6</v>
      </c>
    </row>
    <row r="17" spans="1:7" ht="15.75" x14ac:dyDescent="0.25">
      <c r="A17" s="2" t="s">
        <v>51</v>
      </c>
      <c r="B17" s="7" t="s">
        <v>52</v>
      </c>
      <c r="C17" s="12">
        <v>8641205</v>
      </c>
      <c r="D17" s="16">
        <v>4500000</v>
      </c>
      <c r="E17" s="1" t="s">
        <v>35</v>
      </c>
      <c r="F17" s="50" t="s">
        <v>337</v>
      </c>
      <c r="G17" s="49" t="s">
        <v>6</v>
      </c>
    </row>
    <row r="18" spans="1:7" ht="15.75" x14ac:dyDescent="0.25">
      <c r="A18" s="2" t="s">
        <v>53</v>
      </c>
      <c r="B18" s="7" t="s">
        <v>54</v>
      </c>
      <c r="C18" s="12">
        <v>1043029821</v>
      </c>
      <c r="D18" s="16">
        <v>2200000</v>
      </c>
      <c r="E18" s="1" t="s">
        <v>55</v>
      </c>
      <c r="F18" s="50" t="s">
        <v>337</v>
      </c>
      <c r="G18" s="49" t="s">
        <v>6</v>
      </c>
    </row>
    <row r="19" spans="1:7" ht="15.75" x14ac:dyDescent="0.25">
      <c r="A19" s="2" t="s">
        <v>56</v>
      </c>
      <c r="B19" s="7" t="s">
        <v>57</v>
      </c>
      <c r="C19" s="12">
        <v>1043006547</v>
      </c>
      <c r="D19" s="16">
        <v>2200000</v>
      </c>
      <c r="E19" s="3" t="s">
        <v>58</v>
      </c>
      <c r="F19" s="50" t="s">
        <v>337</v>
      </c>
      <c r="G19" s="49" t="s">
        <v>6</v>
      </c>
    </row>
    <row r="20" spans="1:7" ht="30" x14ac:dyDescent="0.25">
      <c r="A20" s="2" t="s">
        <v>59</v>
      </c>
      <c r="B20" s="7" t="s">
        <v>60</v>
      </c>
      <c r="C20" s="56">
        <v>32847507</v>
      </c>
      <c r="D20" s="16">
        <v>2200000</v>
      </c>
      <c r="E20" s="3" t="s">
        <v>61</v>
      </c>
      <c r="F20" s="50" t="s">
        <v>337</v>
      </c>
      <c r="G20" s="49" t="s">
        <v>6</v>
      </c>
    </row>
    <row r="21" spans="1:7" ht="15.75" x14ac:dyDescent="0.25">
      <c r="A21" s="2" t="s">
        <v>62</v>
      </c>
      <c r="B21" s="7" t="s">
        <v>63</v>
      </c>
      <c r="C21" s="56">
        <v>8635829</v>
      </c>
      <c r="D21" s="16">
        <v>2200000</v>
      </c>
      <c r="E21" s="1" t="s">
        <v>44</v>
      </c>
      <c r="F21" s="50" t="s">
        <v>337</v>
      </c>
      <c r="G21" s="49"/>
    </row>
    <row r="22" spans="1:7" ht="15.75" x14ac:dyDescent="0.25">
      <c r="A22" s="2" t="s">
        <v>68</v>
      </c>
      <c r="B22" s="55" t="s">
        <v>69</v>
      </c>
      <c r="C22" s="12">
        <v>1001868758</v>
      </c>
      <c r="D22" s="16">
        <v>1300000</v>
      </c>
      <c r="E22" s="3" t="s">
        <v>82</v>
      </c>
      <c r="F22" s="50" t="s">
        <v>345</v>
      </c>
    </row>
    <row r="23" spans="1:7" ht="15.75" x14ac:dyDescent="0.25">
      <c r="A23" s="2" t="s">
        <v>70</v>
      </c>
      <c r="B23" s="55" t="s">
        <v>71</v>
      </c>
      <c r="C23" s="12">
        <v>1043021010</v>
      </c>
      <c r="D23" s="16">
        <v>1300000</v>
      </c>
      <c r="E23" s="3" t="s">
        <v>82</v>
      </c>
      <c r="F23" s="50" t="s">
        <v>345</v>
      </c>
    </row>
    <row r="24" spans="1:7" ht="15.75" x14ac:dyDescent="0.25">
      <c r="A24" s="2" t="s">
        <v>72</v>
      </c>
      <c r="B24" s="55" t="s">
        <v>73</v>
      </c>
      <c r="C24" s="12">
        <v>1043007744</v>
      </c>
      <c r="D24" s="16">
        <v>1300000</v>
      </c>
      <c r="E24" s="3" t="s">
        <v>82</v>
      </c>
      <c r="F24" s="50" t="s">
        <v>345</v>
      </c>
    </row>
    <row r="25" spans="1:7" ht="15.75" x14ac:dyDescent="0.25">
      <c r="A25" s="2" t="s">
        <v>74</v>
      </c>
      <c r="B25" s="55" t="s">
        <v>75</v>
      </c>
      <c r="C25" s="56">
        <v>32850966</v>
      </c>
      <c r="D25" s="16">
        <v>1300000</v>
      </c>
      <c r="E25" s="3" t="s">
        <v>82</v>
      </c>
      <c r="F25" s="50" t="s">
        <v>345</v>
      </c>
    </row>
    <row r="26" spans="1:7" ht="15.75" x14ac:dyDescent="0.25">
      <c r="A26" s="2" t="s">
        <v>76</v>
      </c>
      <c r="B26" s="9" t="s">
        <v>77</v>
      </c>
      <c r="C26" s="12">
        <v>1043002245</v>
      </c>
      <c r="D26" s="16">
        <v>1300000</v>
      </c>
      <c r="E26" s="3" t="s">
        <v>83</v>
      </c>
      <c r="F26" s="50" t="s">
        <v>345</v>
      </c>
    </row>
    <row r="27" spans="1:7" ht="15.75" x14ac:dyDescent="0.25">
      <c r="A27" s="2" t="s">
        <v>78</v>
      </c>
      <c r="B27" s="55" t="s">
        <v>79</v>
      </c>
      <c r="C27" s="12">
        <v>32847349</v>
      </c>
      <c r="D27" s="16">
        <v>1300000</v>
      </c>
      <c r="E27" s="3" t="s">
        <v>84</v>
      </c>
      <c r="F27" s="50" t="s">
        <v>345</v>
      </c>
    </row>
    <row r="28" spans="1:7" ht="15.75" x14ac:dyDescent="0.25">
      <c r="A28" s="2" t="s">
        <v>80</v>
      </c>
      <c r="B28" s="55" t="s">
        <v>81</v>
      </c>
      <c r="C28" s="12">
        <v>32846053</v>
      </c>
      <c r="D28" s="16">
        <v>1300000</v>
      </c>
      <c r="E28" s="13" t="s">
        <v>85</v>
      </c>
      <c r="F28" s="50" t="s">
        <v>345</v>
      </c>
    </row>
    <row r="29" spans="1:7" ht="15.75" x14ac:dyDescent="0.25">
      <c r="A29" s="2" t="s">
        <v>86</v>
      </c>
      <c r="B29" s="57" t="s">
        <v>87</v>
      </c>
      <c r="C29" s="58">
        <v>1043013759</v>
      </c>
      <c r="D29" s="16">
        <v>1300000</v>
      </c>
      <c r="E29" s="1" t="s">
        <v>112</v>
      </c>
      <c r="F29" s="50" t="s">
        <v>148</v>
      </c>
    </row>
    <row r="30" spans="1:7" x14ac:dyDescent="0.25">
      <c r="A30" s="2" t="s">
        <v>88</v>
      </c>
      <c r="B30" s="57" t="s">
        <v>89</v>
      </c>
      <c r="C30" s="59">
        <v>8638786</v>
      </c>
      <c r="D30" s="16">
        <v>1300000</v>
      </c>
      <c r="E30" s="1" t="s">
        <v>112</v>
      </c>
      <c r="F30" s="50" t="s">
        <v>148</v>
      </c>
    </row>
    <row r="31" spans="1:7" ht="15.75" x14ac:dyDescent="0.25">
      <c r="A31" s="2" t="s">
        <v>90</v>
      </c>
      <c r="B31" s="57" t="s">
        <v>91</v>
      </c>
      <c r="C31" s="58">
        <v>72303132</v>
      </c>
      <c r="D31" s="16">
        <v>1300000</v>
      </c>
      <c r="E31" s="1" t="s">
        <v>112</v>
      </c>
      <c r="F31" s="50" t="s">
        <v>148</v>
      </c>
    </row>
    <row r="32" spans="1:7" ht="15.75" x14ac:dyDescent="0.25">
      <c r="A32" s="2" t="s">
        <v>92</v>
      </c>
      <c r="B32" s="57" t="s">
        <v>93</v>
      </c>
      <c r="C32" s="58">
        <v>8645057</v>
      </c>
      <c r="D32" s="16">
        <v>1300000</v>
      </c>
      <c r="E32" s="1" t="s">
        <v>112</v>
      </c>
      <c r="F32" s="50" t="s">
        <v>148</v>
      </c>
    </row>
    <row r="33" spans="1:6" ht="15.75" x14ac:dyDescent="0.25">
      <c r="A33" s="2" t="s">
        <v>94</v>
      </c>
      <c r="B33" s="57" t="s">
        <v>95</v>
      </c>
      <c r="C33" s="12">
        <v>32854394</v>
      </c>
      <c r="D33" s="16">
        <v>1300000</v>
      </c>
      <c r="E33" s="1" t="s">
        <v>112</v>
      </c>
      <c r="F33" t="s">
        <v>148</v>
      </c>
    </row>
    <row r="34" spans="1:6" x14ac:dyDescent="0.25">
      <c r="A34" s="2" t="s">
        <v>96</v>
      </c>
      <c r="B34" s="57" t="s">
        <v>97</v>
      </c>
      <c r="C34" s="59">
        <v>3727182</v>
      </c>
      <c r="D34" s="16">
        <v>1300000</v>
      </c>
      <c r="E34" s="1" t="s">
        <v>112</v>
      </c>
      <c r="F34" s="50" t="s">
        <v>148</v>
      </c>
    </row>
    <row r="35" spans="1:6" ht="15.75" x14ac:dyDescent="0.25">
      <c r="A35" s="2" t="s">
        <v>98</v>
      </c>
      <c r="B35" s="57" t="s">
        <v>99</v>
      </c>
      <c r="C35" s="58">
        <v>8632739</v>
      </c>
      <c r="D35" s="16">
        <v>1300000</v>
      </c>
      <c r="E35" s="1" t="s">
        <v>112</v>
      </c>
      <c r="F35" s="50" t="s">
        <v>148</v>
      </c>
    </row>
    <row r="36" spans="1:6" ht="15.75" x14ac:dyDescent="0.25">
      <c r="A36" s="2" t="s">
        <v>100</v>
      </c>
      <c r="B36" s="8" t="s">
        <v>101</v>
      </c>
      <c r="C36" s="58">
        <v>8643774</v>
      </c>
      <c r="D36" s="16">
        <v>1300000</v>
      </c>
      <c r="E36" s="1" t="s">
        <v>112</v>
      </c>
      <c r="F36" s="50" t="s">
        <v>148</v>
      </c>
    </row>
    <row r="37" spans="1:6" x14ac:dyDescent="0.25">
      <c r="A37" s="2" t="s">
        <v>102</v>
      </c>
      <c r="B37" s="57" t="s">
        <v>103</v>
      </c>
      <c r="C37" s="59">
        <v>8637022</v>
      </c>
      <c r="D37" s="16">
        <v>1300000</v>
      </c>
      <c r="E37" s="1" t="s">
        <v>112</v>
      </c>
      <c r="F37" s="50" t="s">
        <v>148</v>
      </c>
    </row>
    <row r="38" spans="1:6" ht="15.75" x14ac:dyDescent="0.25">
      <c r="A38" s="2" t="s">
        <v>104</v>
      </c>
      <c r="B38" s="57" t="s">
        <v>105</v>
      </c>
      <c r="C38" s="58">
        <v>22640311</v>
      </c>
      <c r="D38" s="16">
        <v>1300000</v>
      </c>
      <c r="E38" s="1" t="s">
        <v>113</v>
      </c>
      <c r="F38" s="50" t="s">
        <v>148</v>
      </c>
    </row>
    <row r="39" spans="1:6" ht="15.75" x14ac:dyDescent="0.25">
      <c r="A39" s="2" t="s">
        <v>106</v>
      </c>
      <c r="B39" s="57" t="s">
        <v>107</v>
      </c>
      <c r="C39" s="58">
        <v>32855137</v>
      </c>
      <c r="D39" s="16">
        <v>1300000</v>
      </c>
      <c r="E39" s="1" t="s">
        <v>113</v>
      </c>
      <c r="F39" s="50" t="s">
        <v>148</v>
      </c>
    </row>
    <row r="40" spans="1:6" ht="15.75" x14ac:dyDescent="0.25">
      <c r="A40" s="2" t="s">
        <v>108</v>
      </c>
      <c r="B40" s="8" t="s">
        <v>109</v>
      </c>
      <c r="C40" s="58">
        <v>1043009297</v>
      </c>
      <c r="D40" s="16">
        <v>1300000</v>
      </c>
      <c r="E40" s="1" t="s">
        <v>113</v>
      </c>
      <c r="F40" s="50" t="s">
        <v>148</v>
      </c>
    </row>
    <row r="41" spans="1:6" ht="15.75" x14ac:dyDescent="0.25">
      <c r="A41" s="2" t="s">
        <v>110</v>
      </c>
      <c r="B41" s="8" t="s">
        <v>111</v>
      </c>
      <c r="C41" s="58">
        <v>22639324</v>
      </c>
      <c r="D41" s="16">
        <v>1300000</v>
      </c>
      <c r="E41" s="1" t="s">
        <v>113</v>
      </c>
      <c r="F41" s="50" t="s">
        <v>148</v>
      </c>
    </row>
    <row r="42" spans="1:6" ht="15.75" x14ac:dyDescent="0.25">
      <c r="A42" s="2" t="s">
        <v>114</v>
      </c>
      <c r="B42" s="55" t="s">
        <v>115</v>
      </c>
      <c r="C42" s="12">
        <v>1043006199</v>
      </c>
      <c r="D42" s="16">
        <v>1300000</v>
      </c>
      <c r="E42" s="3" t="s">
        <v>128</v>
      </c>
      <c r="F42" s="50" t="s">
        <v>157</v>
      </c>
    </row>
    <row r="43" spans="1:6" x14ac:dyDescent="0.25">
      <c r="A43" s="2" t="s">
        <v>116</v>
      </c>
      <c r="B43" s="57" t="s">
        <v>117</v>
      </c>
      <c r="C43" s="59">
        <v>32847252</v>
      </c>
      <c r="D43" s="16">
        <v>1300000</v>
      </c>
      <c r="E43" s="3" t="s">
        <v>128</v>
      </c>
      <c r="F43" s="50" t="s">
        <v>157</v>
      </c>
    </row>
    <row r="44" spans="1:6" ht="15.75" x14ac:dyDescent="0.25">
      <c r="A44" s="2" t="s">
        <v>118</v>
      </c>
      <c r="B44" s="57" t="s">
        <v>119</v>
      </c>
      <c r="C44" s="58">
        <v>1043013571</v>
      </c>
      <c r="D44" s="16">
        <v>1300000</v>
      </c>
      <c r="E44" s="3" t="s">
        <v>128</v>
      </c>
      <c r="F44" s="50" t="s">
        <v>157</v>
      </c>
    </row>
    <row r="45" spans="1:6" ht="15.75" x14ac:dyDescent="0.25">
      <c r="A45" s="2" t="s">
        <v>120</v>
      </c>
      <c r="B45" s="9" t="s">
        <v>121</v>
      </c>
      <c r="C45" s="12">
        <v>1043028289</v>
      </c>
      <c r="D45" s="16">
        <v>1300000</v>
      </c>
      <c r="E45" s="3" t="s">
        <v>128</v>
      </c>
      <c r="F45" s="50" t="s">
        <v>157</v>
      </c>
    </row>
    <row r="46" spans="1:6" ht="15.75" x14ac:dyDescent="0.25">
      <c r="A46" s="2" t="s">
        <v>122</v>
      </c>
      <c r="B46" s="55" t="s">
        <v>123</v>
      </c>
      <c r="C46" s="12">
        <v>1043015388</v>
      </c>
      <c r="D46" s="16">
        <v>1300000</v>
      </c>
      <c r="E46" s="3" t="s">
        <v>128</v>
      </c>
      <c r="F46" s="50" t="s">
        <v>157</v>
      </c>
    </row>
    <row r="47" spans="1:6" ht="15.75" x14ac:dyDescent="0.25">
      <c r="A47" s="2" t="s">
        <v>124</v>
      </c>
      <c r="B47" s="57" t="s">
        <v>125</v>
      </c>
      <c r="C47" s="58">
        <v>8636166</v>
      </c>
      <c r="D47" s="16">
        <v>1300000</v>
      </c>
      <c r="E47" s="1" t="s">
        <v>129</v>
      </c>
      <c r="F47" s="50" t="s">
        <v>157</v>
      </c>
    </row>
    <row r="48" spans="1:6" x14ac:dyDescent="0.25">
      <c r="A48" s="2" t="s">
        <v>126</v>
      </c>
      <c r="B48" s="57" t="s">
        <v>127</v>
      </c>
      <c r="C48" s="59">
        <v>32851904</v>
      </c>
      <c r="D48" s="16">
        <v>1300000</v>
      </c>
      <c r="E48" s="1" t="s">
        <v>129</v>
      </c>
      <c r="F48" s="50" t="s">
        <v>157</v>
      </c>
    </row>
    <row r="49" spans="1:8" ht="128.25" x14ac:dyDescent="0.25">
      <c r="A49" s="2" t="s">
        <v>22</v>
      </c>
      <c r="B49" t="s">
        <v>20</v>
      </c>
      <c r="C49" s="1" t="s">
        <v>733</v>
      </c>
      <c r="D49" s="16">
        <v>332224129</v>
      </c>
      <c r="E49" s="71" t="s">
        <v>734</v>
      </c>
      <c r="F49" t="s">
        <v>130</v>
      </c>
    </row>
    <row r="50" spans="1:8" ht="48.75" x14ac:dyDescent="0.25">
      <c r="A50" s="2" t="s">
        <v>24</v>
      </c>
      <c r="B50" t="s">
        <v>23</v>
      </c>
      <c r="C50" s="1" t="s">
        <v>10</v>
      </c>
      <c r="D50" s="16">
        <v>10000000</v>
      </c>
      <c r="E50" s="64" t="s">
        <v>732</v>
      </c>
      <c r="F50" s="17" t="s">
        <v>407</v>
      </c>
      <c r="H50" t="s">
        <v>10</v>
      </c>
    </row>
    <row r="51" spans="1:8" ht="48.75" x14ac:dyDescent="0.25">
      <c r="A51" s="2" t="s">
        <v>26</v>
      </c>
      <c r="B51" t="s">
        <v>25</v>
      </c>
      <c r="C51" s="1" t="s">
        <v>10</v>
      </c>
      <c r="D51" s="16">
        <v>2000000</v>
      </c>
      <c r="E51" s="64" t="s">
        <v>732</v>
      </c>
      <c r="F51" s="17" t="s">
        <v>407</v>
      </c>
      <c r="H51" t="s">
        <v>10</v>
      </c>
    </row>
    <row r="52" spans="1:8" ht="48.75" x14ac:dyDescent="0.25">
      <c r="A52" s="2" t="s">
        <v>28</v>
      </c>
      <c r="B52" t="s">
        <v>27</v>
      </c>
      <c r="C52" s="1">
        <v>1001868019</v>
      </c>
      <c r="D52" s="16">
        <v>7833334</v>
      </c>
      <c r="E52" s="64" t="s">
        <v>732</v>
      </c>
      <c r="F52" s="17" t="s">
        <v>407</v>
      </c>
      <c r="H52" t="s">
        <v>10</v>
      </c>
    </row>
    <row r="53" spans="1:8" ht="48.75" x14ac:dyDescent="0.25">
      <c r="A53" s="2" t="s">
        <v>29</v>
      </c>
      <c r="B53" t="s">
        <v>735</v>
      </c>
      <c r="C53" s="1">
        <v>32850049</v>
      </c>
      <c r="D53" s="16">
        <v>5100000</v>
      </c>
      <c r="E53" s="64" t="s">
        <v>732</v>
      </c>
      <c r="F53" s="17" t="s">
        <v>407</v>
      </c>
      <c r="H53" t="s">
        <v>10</v>
      </c>
    </row>
    <row r="54" spans="1:8" ht="48.75" x14ac:dyDescent="0.25">
      <c r="A54" s="2" t="s">
        <v>31</v>
      </c>
      <c r="B54" s="10" t="s">
        <v>30</v>
      </c>
      <c r="C54" s="1">
        <v>44191624</v>
      </c>
      <c r="D54" s="16">
        <v>7500000</v>
      </c>
      <c r="E54" s="64" t="s">
        <v>732</v>
      </c>
      <c r="F54" s="17" t="s">
        <v>407</v>
      </c>
      <c r="H54" t="s">
        <v>10</v>
      </c>
    </row>
    <row r="55" spans="1:8" x14ac:dyDescent="0.25">
      <c r="A55" s="2" t="s">
        <v>327</v>
      </c>
      <c r="B55" s="10" t="s">
        <v>336</v>
      </c>
      <c r="C55" s="1">
        <v>32846070</v>
      </c>
      <c r="D55" s="16">
        <v>2800000</v>
      </c>
      <c r="E55" s="1" t="s">
        <v>228</v>
      </c>
      <c r="F55" t="s">
        <v>337</v>
      </c>
    </row>
    <row r="56" spans="1:8" x14ac:dyDescent="0.25">
      <c r="A56" s="2" t="s">
        <v>131</v>
      </c>
      <c r="B56" t="s">
        <v>226</v>
      </c>
      <c r="C56" s="1">
        <v>32855079</v>
      </c>
      <c r="D56" s="15" t="s">
        <v>346</v>
      </c>
      <c r="E56" s="1" t="s">
        <v>112</v>
      </c>
      <c r="F56" t="s">
        <v>148</v>
      </c>
    </row>
    <row r="57" spans="1:8" x14ac:dyDescent="0.25">
      <c r="A57" s="2" t="s">
        <v>132</v>
      </c>
      <c r="B57" t="s">
        <v>133</v>
      </c>
      <c r="C57" s="1">
        <v>8636038</v>
      </c>
      <c r="D57" s="51">
        <v>3000000</v>
      </c>
      <c r="E57" s="1" t="s">
        <v>35</v>
      </c>
      <c r="F57" t="s">
        <v>134</v>
      </c>
    </row>
    <row r="58" spans="1:8" x14ac:dyDescent="0.25">
      <c r="A58" s="2" t="s">
        <v>138</v>
      </c>
      <c r="B58" t="s">
        <v>135</v>
      </c>
      <c r="C58" s="1">
        <v>1043022358</v>
      </c>
      <c r="D58" s="51">
        <v>2200000</v>
      </c>
      <c r="E58" s="1" t="s">
        <v>44</v>
      </c>
      <c r="F58" t="s">
        <v>134</v>
      </c>
    </row>
    <row r="59" spans="1:8" x14ac:dyDescent="0.25">
      <c r="A59" s="2" t="s">
        <v>139</v>
      </c>
      <c r="B59" t="s">
        <v>136</v>
      </c>
      <c r="C59" s="1">
        <v>44190993</v>
      </c>
      <c r="D59" s="51">
        <v>2200000</v>
      </c>
      <c r="E59" s="1" t="s">
        <v>137</v>
      </c>
      <c r="F59" t="s">
        <v>134</v>
      </c>
    </row>
    <row r="60" spans="1:8" x14ac:dyDescent="0.25">
      <c r="A60" s="2" t="s">
        <v>142</v>
      </c>
      <c r="B60" t="s">
        <v>140</v>
      </c>
      <c r="C60" s="1">
        <v>1043009226</v>
      </c>
      <c r="D60" s="51">
        <v>2200000</v>
      </c>
      <c r="E60" s="1" t="s">
        <v>141</v>
      </c>
      <c r="F60" t="s">
        <v>134</v>
      </c>
    </row>
    <row r="61" spans="1:8" x14ac:dyDescent="0.25">
      <c r="A61" s="2" t="s">
        <v>146</v>
      </c>
      <c r="B61" t="s">
        <v>143</v>
      </c>
      <c r="C61" s="1">
        <v>1043006533</v>
      </c>
      <c r="D61" s="16">
        <v>1300000</v>
      </c>
      <c r="E61" s="1" t="s">
        <v>145</v>
      </c>
      <c r="F61" t="s">
        <v>144</v>
      </c>
    </row>
    <row r="62" spans="1:8" x14ac:dyDescent="0.25">
      <c r="A62" s="2" t="s">
        <v>150</v>
      </c>
      <c r="B62" t="s">
        <v>147</v>
      </c>
      <c r="C62" s="1">
        <v>1142999748</v>
      </c>
      <c r="D62" s="16">
        <v>1300000</v>
      </c>
      <c r="E62" s="1" t="s">
        <v>112</v>
      </c>
      <c r="F62" t="s">
        <v>148</v>
      </c>
    </row>
    <row r="63" spans="1:8" x14ac:dyDescent="0.25">
      <c r="A63" s="2" t="s">
        <v>151</v>
      </c>
      <c r="B63" t="s">
        <v>354</v>
      </c>
      <c r="C63" s="1">
        <v>32855190</v>
      </c>
      <c r="D63" s="16">
        <v>2000000</v>
      </c>
      <c r="E63" s="1" t="s">
        <v>355</v>
      </c>
      <c r="F63" t="s">
        <v>134</v>
      </c>
    </row>
    <row r="64" spans="1:8" x14ac:dyDescent="0.25">
      <c r="A64" s="2" t="s">
        <v>152</v>
      </c>
      <c r="B64" t="s">
        <v>149</v>
      </c>
      <c r="C64" s="1">
        <v>8639587</v>
      </c>
      <c r="D64" s="16">
        <v>1300000</v>
      </c>
      <c r="E64" s="1" t="s">
        <v>112</v>
      </c>
      <c r="F64" t="s">
        <v>148</v>
      </c>
    </row>
    <row r="65" spans="1:6" x14ac:dyDescent="0.25">
      <c r="A65" s="2" t="s">
        <v>154</v>
      </c>
      <c r="B65" t="s">
        <v>153</v>
      </c>
      <c r="C65" s="1">
        <v>3720472</v>
      </c>
      <c r="D65" s="16">
        <v>1300000</v>
      </c>
      <c r="E65" s="1" t="s">
        <v>113</v>
      </c>
      <c r="F65" t="s">
        <v>148</v>
      </c>
    </row>
    <row r="66" spans="1:6" x14ac:dyDescent="0.25">
      <c r="A66" s="2" t="s">
        <v>156</v>
      </c>
      <c r="B66" t="s">
        <v>155</v>
      </c>
      <c r="C66" s="1">
        <v>32846306</v>
      </c>
      <c r="D66" s="16">
        <v>1300000</v>
      </c>
      <c r="E66" s="1" t="s">
        <v>347</v>
      </c>
      <c r="F66" t="s">
        <v>157</v>
      </c>
    </row>
    <row r="67" spans="1:6" x14ac:dyDescent="0.25">
      <c r="A67" s="2" t="s">
        <v>159</v>
      </c>
      <c r="B67" t="s">
        <v>323</v>
      </c>
      <c r="C67" s="1">
        <v>32851303</v>
      </c>
      <c r="D67" s="51">
        <v>4500000</v>
      </c>
      <c r="E67" s="1" t="s">
        <v>35</v>
      </c>
      <c r="F67" t="s">
        <v>134</v>
      </c>
    </row>
    <row r="68" spans="1:6" x14ac:dyDescent="0.25">
      <c r="A68" s="2" t="s">
        <v>160</v>
      </c>
      <c r="B68" t="s">
        <v>170</v>
      </c>
      <c r="C68" s="1">
        <v>1043003869</v>
      </c>
      <c r="D68" s="51">
        <v>4500000</v>
      </c>
      <c r="E68" s="1" t="s">
        <v>35</v>
      </c>
      <c r="F68" t="s">
        <v>134</v>
      </c>
    </row>
    <row r="69" spans="1:6" x14ac:dyDescent="0.25">
      <c r="A69" s="2" t="s">
        <v>161</v>
      </c>
      <c r="B69" t="s">
        <v>171</v>
      </c>
      <c r="C69" s="1">
        <v>1043023592</v>
      </c>
      <c r="D69" s="51">
        <v>4500000</v>
      </c>
      <c r="E69" s="1" t="s">
        <v>35</v>
      </c>
      <c r="F69" t="s">
        <v>134</v>
      </c>
    </row>
    <row r="70" spans="1:6" x14ac:dyDescent="0.25">
      <c r="A70" s="2" t="s">
        <v>162</v>
      </c>
      <c r="B70" t="s">
        <v>172</v>
      </c>
      <c r="C70" s="1">
        <v>55221426</v>
      </c>
      <c r="D70" s="51">
        <v>4500000</v>
      </c>
      <c r="E70" s="1" t="s">
        <v>35</v>
      </c>
      <c r="F70" t="s">
        <v>134</v>
      </c>
    </row>
    <row r="71" spans="1:6" x14ac:dyDescent="0.25">
      <c r="A71" s="2" t="s">
        <v>163</v>
      </c>
      <c r="B71" t="s">
        <v>173</v>
      </c>
      <c r="C71" s="1">
        <v>72078756</v>
      </c>
      <c r="D71" s="51">
        <v>4500000</v>
      </c>
      <c r="E71" s="1" t="s">
        <v>35</v>
      </c>
      <c r="F71" t="s">
        <v>134</v>
      </c>
    </row>
    <row r="72" spans="1:6" x14ac:dyDescent="0.25">
      <c r="A72" s="2" t="s">
        <v>164</v>
      </c>
      <c r="B72" t="s">
        <v>174</v>
      </c>
      <c r="C72" s="1">
        <v>32846406</v>
      </c>
      <c r="D72" s="51">
        <v>2200000</v>
      </c>
      <c r="E72" s="1" t="s">
        <v>137</v>
      </c>
      <c r="F72" t="s">
        <v>134</v>
      </c>
    </row>
    <row r="73" spans="1:6" x14ac:dyDescent="0.25">
      <c r="A73" s="2" t="s">
        <v>165</v>
      </c>
      <c r="B73" t="s">
        <v>175</v>
      </c>
      <c r="C73" s="1">
        <v>1043025516</v>
      </c>
      <c r="D73" s="51">
        <v>2200000</v>
      </c>
      <c r="E73" s="1" t="s">
        <v>141</v>
      </c>
      <c r="F73" t="s">
        <v>134</v>
      </c>
    </row>
    <row r="74" spans="1:6" x14ac:dyDescent="0.25">
      <c r="A74" s="2" t="s">
        <v>166</v>
      </c>
      <c r="B74" t="s">
        <v>176</v>
      </c>
      <c r="C74" s="1">
        <v>32851457</v>
      </c>
      <c r="D74" s="16">
        <v>1300000</v>
      </c>
      <c r="E74" s="1" t="s">
        <v>145</v>
      </c>
      <c r="F74" t="s">
        <v>144</v>
      </c>
    </row>
    <row r="75" spans="1:6" x14ac:dyDescent="0.25">
      <c r="A75" s="2" t="s">
        <v>167</v>
      </c>
      <c r="B75" t="s">
        <v>177</v>
      </c>
      <c r="C75" s="1">
        <v>8634104</v>
      </c>
      <c r="D75" s="16">
        <v>1300000</v>
      </c>
      <c r="E75" s="1" t="s">
        <v>112</v>
      </c>
      <c r="F75" t="s">
        <v>148</v>
      </c>
    </row>
    <row r="76" spans="1:6" x14ac:dyDescent="0.25">
      <c r="A76" s="2" t="s">
        <v>168</v>
      </c>
      <c r="B76" t="s">
        <v>178</v>
      </c>
      <c r="C76" s="1">
        <v>8636603</v>
      </c>
      <c r="D76" s="16">
        <v>1300000</v>
      </c>
      <c r="E76" s="1" t="s">
        <v>112</v>
      </c>
      <c r="F76" t="s">
        <v>148</v>
      </c>
    </row>
    <row r="77" spans="1:6" x14ac:dyDescent="0.25">
      <c r="A77" s="2" t="s">
        <v>169</v>
      </c>
      <c r="B77" t="s">
        <v>179</v>
      </c>
      <c r="C77" s="1">
        <v>1043025358</v>
      </c>
      <c r="D77" s="16">
        <v>1300000</v>
      </c>
      <c r="E77" s="1" t="s">
        <v>112</v>
      </c>
      <c r="F77" t="s">
        <v>148</v>
      </c>
    </row>
    <row r="78" spans="1:6" x14ac:dyDescent="0.25">
      <c r="A78" s="2" t="s">
        <v>180</v>
      </c>
      <c r="B78" t="s">
        <v>188</v>
      </c>
      <c r="C78" s="1">
        <v>32847305</v>
      </c>
      <c r="D78" s="16">
        <v>1300000</v>
      </c>
      <c r="E78" s="1" t="s">
        <v>113</v>
      </c>
      <c r="F78" t="s">
        <v>148</v>
      </c>
    </row>
    <row r="79" spans="1:6" x14ac:dyDescent="0.25">
      <c r="A79" s="2" t="s">
        <v>181</v>
      </c>
      <c r="B79" t="s">
        <v>189</v>
      </c>
      <c r="C79" s="1">
        <v>32846041</v>
      </c>
      <c r="D79" s="16">
        <v>1300000</v>
      </c>
      <c r="E79" s="1" t="s">
        <v>158</v>
      </c>
      <c r="F79" t="s">
        <v>157</v>
      </c>
    </row>
    <row r="80" spans="1:6" x14ac:dyDescent="0.25">
      <c r="A80" s="2" t="s">
        <v>182</v>
      </c>
      <c r="B80" t="s">
        <v>190</v>
      </c>
      <c r="C80" s="1">
        <v>1043007163</v>
      </c>
      <c r="D80" s="16">
        <v>1300000</v>
      </c>
      <c r="E80" s="1" t="s">
        <v>112</v>
      </c>
      <c r="F80" t="s">
        <v>148</v>
      </c>
    </row>
    <row r="81" spans="1:7" x14ac:dyDescent="0.25">
      <c r="A81" s="2" t="s">
        <v>183</v>
      </c>
      <c r="B81" t="s">
        <v>191</v>
      </c>
      <c r="C81" s="1">
        <v>1043012256</v>
      </c>
      <c r="D81" s="16">
        <v>1300000</v>
      </c>
      <c r="E81" s="1" t="s">
        <v>113</v>
      </c>
      <c r="F81" t="s">
        <v>148</v>
      </c>
    </row>
    <row r="82" spans="1:7" x14ac:dyDescent="0.25">
      <c r="A82" s="2" t="s">
        <v>184</v>
      </c>
      <c r="B82" s="72" t="s">
        <v>736</v>
      </c>
      <c r="D82" s="51"/>
    </row>
    <row r="83" spans="1:7" x14ac:dyDescent="0.25">
      <c r="A83" s="2" t="s">
        <v>185</v>
      </c>
      <c r="B83" t="s">
        <v>357</v>
      </c>
      <c r="C83" s="1">
        <v>1043001148</v>
      </c>
      <c r="D83" s="51">
        <v>1300000</v>
      </c>
      <c r="E83" s="1" t="s">
        <v>348</v>
      </c>
      <c r="F83" t="s">
        <v>144</v>
      </c>
    </row>
    <row r="84" spans="1:7" x14ac:dyDescent="0.25">
      <c r="A84" s="2" t="s">
        <v>186</v>
      </c>
      <c r="B84" t="s">
        <v>193</v>
      </c>
      <c r="C84" s="1">
        <v>8634538</v>
      </c>
      <c r="D84" s="51">
        <v>2200000</v>
      </c>
      <c r="E84" s="1" t="s">
        <v>44</v>
      </c>
      <c r="F84" t="s">
        <v>337</v>
      </c>
    </row>
    <row r="85" spans="1:7" x14ac:dyDescent="0.25">
      <c r="A85" s="2" t="s">
        <v>187</v>
      </c>
      <c r="B85" t="s">
        <v>194</v>
      </c>
      <c r="C85" s="1">
        <v>1043024897</v>
      </c>
      <c r="D85" s="51">
        <v>2800000</v>
      </c>
      <c r="E85" s="1" t="s">
        <v>228</v>
      </c>
      <c r="F85" t="s">
        <v>337</v>
      </c>
    </row>
    <row r="86" spans="1:7" x14ac:dyDescent="0.25">
      <c r="A86" s="2" t="s">
        <v>197</v>
      </c>
      <c r="B86" t="s">
        <v>195</v>
      </c>
      <c r="C86" s="1">
        <v>1082858181</v>
      </c>
      <c r="D86" s="51">
        <v>3000000</v>
      </c>
      <c r="E86" s="1" t="s">
        <v>35</v>
      </c>
      <c r="F86" t="s">
        <v>337</v>
      </c>
    </row>
    <row r="87" spans="1:7" x14ac:dyDescent="0.25">
      <c r="A87" s="2" t="s">
        <v>198</v>
      </c>
      <c r="B87" t="s">
        <v>196</v>
      </c>
      <c r="C87" s="1">
        <v>8642941</v>
      </c>
      <c r="D87" s="51">
        <v>2200000</v>
      </c>
      <c r="E87" s="1" t="s">
        <v>44</v>
      </c>
      <c r="F87" t="s">
        <v>337</v>
      </c>
    </row>
    <row r="88" spans="1:7" x14ac:dyDescent="0.25">
      <c r="A88" s="2" t="s">
        <v>199</v>
      </c>
      <c r="B88" t="s">
        <v>206</v>
      </c>
      <c r="C88" s="1">
        <v>1043006263</v>
      </c>
      <c r="D88" s="51">
        <v>1300000</v>
      </c>
      <c r="E88" s="1" t="s">
        <v>348</v>
      </c>
      <c r="F88" t="s">
        <v>345</v>
      </c>
    </row>
    <row r="89" spans="1:7" x14ac:dyDescent="0.25">
      <c r="A89" s="2" t="s">
        <v>200</v>
      </c>
      <c r="B89" t="s">
        <v>215</v>
      </c>
      <c r="C89" s="1">
        <v>22727178</v>
      </c>
      <c r="D89" s="51">
        <v>1300000</v>
      </c>
      <c r="E89" s="1" t="s">
        <v>348</v>
      </c>
      <c r="F89" t="s">
        <v>345</v>
      </c>
    </row>
    <row r="90" spans="1:7" x14ac:dyDescent="0.25">
      <c r="A90" s="2" t="s">
        <v>201</v>
      </c>
      <c r="B90" t="s">
        <v>328</v>
      </c>
      <c r="C90" s="1">
        <v>1043011681</v>
      </c>
      <c r="D90" s="16">
        <v>1300000</v>
      </c>
      <c r="E90" s="1" t="s">
        <v>112</v>
      </c>
      <c r="F90" t="s">
        <v>329</v>
      </c>
    </row>
    <row r="91" spans="1:7" x14ac:dyDescent="0.25">
      <c r="A91" s="2" t="s">
        <v>202</v>
      </c>
      <c r="B91" t="s">
        <v>216</v>
      </c>
      <c r="C91" s="1">
        <v>22636881</v>
      </c>
      <c r="D91" s="51">
        <v>3000000</v>
      </c>
      <c r="E91" s="1" t="s">
        <v>35</v>
      </c>
      <c r="F91" t="s">
        <v>337</v>
      </c>
    </row>
    <row r="92" spans="1:7" x14ac:dyDescent="0.25">
      <c r="A92" s="2" t="s">
        <v>203</v>
      </c>
      <c r="B92" t="s">
        <v>212</v>
      </c>
      <c r="C92" s="1">
        <v>1042999027</v>
      </c>
      <c r="D92" s="51">
        <v>1300000</v>
      </c>
      <c r="E92" s="1" t="s">
        <v>113</v>
      </c>
      <c r="F92" t="s">
        <v>329</v>
      </c>
    </row>
    <row r="93" spans="1:7" x14ac:dyDescent="0.25">
      <c r="A93" s="2" t="s">
        <v>204</v>
      </c>
      <c r="B93" t="s">
        <v>207</v>
      </c>
      <c r="C93" s="1">
        <v>1043028174</v>
      </c>
      <c r="D93" s="51">
        <v>1300000</v>
      </c>
      <c r="E93" s="1" t="s">
        <v>112</v>
      </c>
      <c r="F93" t="s">
        <v>329</v>
      </c>
    </row>
    <row r="94" spans="1:7" x14ac:dyDescent="0.25">
      <c r="A94" s="2" t="s">
        <v>205</v>
      </c>
      <c r="B94" t="s">
        <v>330</v>
      </c>
      <c r="C94" s="1">
        <v>8641671</v>
      </c>
      <c r="D94" s="16">
        <v>1300000</v>
      </c>
      <c r="E94" s="1" t="s">
        <v>112</v>
      </c>
      <c r="F94" t="s">
        <v>329</v>
      </c>
    </row>
    <row r="95" spans="1:7" x14ac:dyDescent="0.25">
      <c r="A95" s="2" t="s">
        <v>208</v>
      </c>
      <c r="B95" t="s">
        <v>349</v>
      </c>
      <c r="C95" s="1">
        <v>1102848746</v>
      </c>
      <c r="D95" s="51">
        <v>1700000</v>
      </c>
      <c r="E95" s="1" t="s">
        <v>10</v>
      </c>
      <c r="F95" t="s">
        <v>130</v>
      </c>
      <c r="G95" t="s">
        <v>6</v>
      </c>
    </row>
    <row r="96" spans="1:7" x14ac:dyDescent="0.25">
      <c r="A96" s="2" t="s">
        <v>209</v>
      </c>
      <c r="B96" t="s">
        <v>213</v>
      </c>
      <c r="C96" s="1">
        <v>1043005205</v>
      </c>
      <c r="D96" s="51">
        <v>1300000</v>
      </c>
      <c r="E96" s="1" t="s">
        <v>112</v>
      </c>
      <c r="F96" t="s">
        <v>329</v>
      </c>
    </row>
    <row r="97" spans="1:6" x14ac:dyDescent="0.25">
      <c r="A97" s="2" t="s">
        <v>210</v>
      </c>
      <c r="B97" t="s">
        <v>224</v>
      </c>
      <c r="C97" s="1">
        <v>8647084</v>
      </c>
      <c r="D97" s="51">
        <v>4000000</v>
      </c>
      <c r="E97" s="1" t="s">
        <v>227</v>
      </c>
      <c r="F97" t="s">
        <v>350</v>
      </c>
    </row>
    <row r="98" spans="1:6" x14ac:dyDescent="0.25">
      <c r="A98" s="2" t="s">
        <v>211</v>
      </c>
      <c r="B98" t="s">
        <v>302</v>
      </c>
      <c r="C98" s="1">
        <v>8633555</v>
      </c>
      <c r="D98" s="51">
        <v>4000000</v>
      </c>
      <c r="E98" s="1" t="s">
        <v>227</v>
      </c>
      <c r="F98" t="s">
        <v>350</v>
      </c>
    </row>
    <row r="99" spans="1:6" x14ac:dyDescent="0.25">
      <c r="A99" s="2" t="s">
        <v>217</v>
      </c>
      <c r="B99" t="s">
        <v>351</v>
      </c>
      <c r="C99" s="1">
        <v>10429947788</v>
      </c>
      <c r="D99" s="51">
        <v>1600000</v>
      </c>
      <c r="E99" s="1" t="s">
        <v>352</v>
      </c>
      <c r="F99" t="s">
        <v>353</v>
      </c>
    </row>
    <row r="100" spans="1:6" x14ac:dyDescent="0.25">
      <c r="A100" s="2" t="s">
        <v>218</v>
      </c>
      <c r="B100" t="s">
        <v>356</v>
      </c>
      <c r="C100" s="1">
        <v>32852778</v>
      </c>
      <c r="D100" s="51">
        <v>2000000</v>
      </c>
      <c r="E100" s="1" t="s">
        <v>355</v>
      </c>
      <c r="F100" t="s">
        <v>134</v>
      </c>
    </row>
    <row r="101" spans="1:6" x14ac:dyDescent="0.25">
      <c r="A101" s="2" t="s">
        <v>219</v>
      </c>
      <c r="B101" t="s">
        <v>358</v>
      </c>
      <c r="C101" s="1">
        <v>8635399</v>
      </c>
      <c r="D101" s="51">
        <v>1300000</v>
      </c>
      <c r="E101" s="1" t="s">
        <v>112</v>
      </c>
      <c r="F101" t="s">
        <v>329</v>
      </c>
    </row>
    <row r="102" spans="1:6" x14ac:dyDescent="0.25">
      <c r="A102" s="2" t="s">
        <v>220</v>
      </c>
      <c r="B102" s="72" t="s">
        <v>736</v>
      </c>
      <c r="D102" s="51"/>
    </row>
    <row r="103" spans="1:6" x14ac:dyDescent="0.25">
      <c r="A103" s="2" t="s">
        <v>221</v>
      </c>
      <c r="B103" s="72" t="s">
        <v>736</v>
      </c>
    </row>
    <row r="104" spans="1:6" ht="43.5" x14ac:dyDescent="0.25">
      <c r="A104" s="2" t="s">
        <v>222</v>
      </c>
      <c r="B104" t="s">
        <v>32</v>
      </c>
      <c r="C104" s="1" t="s">
        <v>737</v>
      </c>
      <c r="D104" s="16">
        <v>45000000</v>
      </c>
      <c r="E104" s="73" t="s">
        <v>738</v>
      </c>
      <c r="F104" t="s">
        <v>739</v>
      </c>
    </row>
    <row r="105" spans="1:6" x14ac:dyDescent="0.25">
      <c r="A105" s="2" t="s">
        <v>223</v>
      </c>
      <c r="B105" t="s">
        <v>229</v>
      </c>
      <c r="C105" s="1">
        <v>8642424</v>
      </c>
      <c r="D105" s="15">
        <v>1300000</v>
      </c>
      <c r="E105" s="1" t="str">
        <f>'[1]SEDE ADMI'!$I$5</f>
        <v>APOYO AL PROCESO DE FACTURACION</v>
      </c>
      <c r="F105" t="s">
        <v>157</v>
      </c>
    </row>
    <row r="106" spans="1:6" x14ac:dyDescent="0.25">
      <c r="A106" s="2" t="s">
        <v>230</v>
      </c>
      <c r="B106" t="s">
        <v>231</v>
      </c>
      <c r="C106" s="1">
        <v>1043009872</v>
      </c>
      <c r="D106" s="15">
        <v>1300000</v>
      </c>
      <c r="E106" s="1" t="str">
        <f>'[1]SEDE ADMI'!$I$5</f>
        <v>APOYO AL PROCESO DE FACTURACION</v>
      </c>
      <c r="F106" t="s">
        <v>157</v>
      </c>
    </row>
    <row r="107" spans="1:6" x14ac:dyDescent="0.25">
      <c r="A107" s="2" t="s">
        <v>232</v>
      </c>
      <c r="B107" s="72" t="s">
        <v>736</v>
      </c>
    </row>
    <row r="108" spans="1:6" x14ac:dyDescent="0.25">
      <c r="A108" s="2" t="s">
        <v>233</v>
      </c>
      <c r="B108" t="s">
        <v>234</v>
      </c>
      <c r="C108" s="1">
        <v>32855721</v>
      </c>
      <c r="D108" s="15">
        <v>1300000</v>
      </c>
      <c r="E108" s="1" t="str">
        <f>'[1]SEDE ADMI'!$I$5</f>
        <v>APOYO AL PROCESO DE FACTURACION</v>
      </c>
      <c r="F108" t="s">
        <v>157</v>
      </c>
    </row>
    <row r="109" spans="1:6" x14ac:dyDescent="0.25">
      <c r="A109" s="2" t="s">
        <v>235</v>
      </c>
      <c r="B109" t="str">
        <f>'[1]SEDE ADMI'!$B$9</f>
        <v>JADUER JUNIOR MENDOZA AVILA</v>
      </c>
      <c r="C109" s="1">
        <v>1193537527</v>
      </c>
      <c r="D109" s="51">
        <v>2000000</v>
      </c>
      <c r="E109" s="1" t="str">
        <f>'[1]SEDE ADMI'!$I$5</f>
        <v>APOYO AL PROCESO DE FACTURACION</v>
      </c>
      <c r="F109" t="s">
        <v>157</v>
      </c>
    </row>
    <row r="110" spans="1:6" x14ac:dyDescent="0.25">
      <c r="A110" s="2" t="s">
        <v>236</v>
      </c>
      <c r="B110" s="10" t="s">
        <v>237</v>
      </c>
      <c r="C110" s="1">
        <v>35144079</v>
      </c>
      <c r="D110" s="15">
        <v>1300000</v>
      </c>
      <c r="E110" s="1" t="str">
        <f>'[1]SEDE ADMI'!$I$5</f>
        <v>APOYO AL PROCESO DE FACTURACION</v>
      </c>
      <c r="F110" t="s">
        <v>157</v>
      </c>
    </row>
    <row r="111" spans="1:6" x14ac:dyDescent="0.25">
      <c r="A111" s="2" t="s">
        <v>238</v>
      </c>
      <c r="B111" t="s">
        <v>239</v>
      </c>
      <c r="C111" s="1">
        <v>1043001444</v>
      </c>
      <c r="D111" s="15">
        <v>1300000</v>
      </c>
      <c r="E111" s="1" t="str">
        <f>'[1]SEDE ADMI'!$I$5</f>
        <v>APOYO AL PROCESO DE FACTURACION</v>
      </c>
      <c r="F111" t="s">
        <v>157</v>
      </c>
    </row>
    <row r="112" spans="1:6" ht="45" x14ac:dyDescent="0.25">
      <c r="A112" s="2" t="s">
        <v>240</v>
      </c>
      <c r="B112" t="s">
        <v>241</v>
      </c>
      <c r="C112" s="1">
        <v>1048204268</v>
      </c>
      <c r="D112" s="15">
        <v>1300000</v>
      </c>
      <c r="E112" s="14" t="s">
        <v>268</v>
      </c>
      <c r="F112" t="s">
        <v>157</v>
      </c>
    </row>
    <row r="113" spans="1:6" ht="45" x14ac:dyDescent="0.25">
      <c r="A113" s="2" t="s">
        <v>242</v>
      </c>
      <c r="B113" t="s">
        <v>243</v>
      </c>
      <c r="C113" s="1">
        <v>8637782</v>
      </c>
      <c r="D113" s="15">
        <v>1300000</v>
      </c>
      <c r="E113" s="14" t="s">
        <v>268</v>
      </c>
      <c r="F113" t="s">
        <v>157</v>
      </c>
    </row>
    <row r="114" spans="1:6" ht="45" x14ac:dyDescent="0.25">
      <c r="A114" s="2" t="s">
        <v>244</v>
      </c>
      <c r="B114" t="s">
        <v>245</v>
      </c>
      <c r="C114" s="1">
        <v>32846218</v>
      </c>
      <c r="D114" s="15">
        <v>1300000</v>
      </c>
      <c r="E114" s="14" t="s">
        <v>268</v>
      </c>
      <c r="F114" t="s">
        <v>157</v>
      </c>
    </row>
    <row r="115" spans="1:6" ht="45" x14ac:dyDescent="0.25">
      <c r="A115" s="2" t="s">
        <v>246</v>
      </c>
      <c r="B115" t="s">
        <v>247</v>
      </c>
      <c r="C115" s="1">
        <v>22637739</v>
      </c>
      <c r="D115" s="15">
        <v>1300000</v>
      </c>
      <c r="E115" s="14" t="s">
        <v>268</v>
      </c>
      <c r="F115" t="s">
        <v>157</v>
      </c>
    </row>
    <row r="116" spans="1:6" ht="45" x14ac:dyDescent="0.25">
      <c r="A116" s="2" t="s">
        <v>248</v>
      </c>
      <c r="B116" t="s">
        <v>249</v>
      </c>
      <c r="C116" s="1">
        <v>1140825732</v>
      </c>
      <c r="D116" s="15">
        <v>1300000</v>
      </c>
      <c r="E116" s="14" t="s">
        <v>268</v>
      </c>
      <c r="F116" t="s">
        <v>157</v>
      </c>
    </row>
    <row r="117" spans="1:6" x14ac:dyDescent="0.25">
      <c r="A117" s="2" t="s">
        <v>250</v>
      </c>
      <c r="B117" t="s">
        <v>251</v>
      </c>
      <c r="C117" s="1">
        <v>44190611</v>
      </c>
      <c r="D117" s="15">
        <v>1300000</v>
      </c>
      <c r="E117" s="1" t="s">
        <v>269</v>
      </c>
      <c r="F117" t="s">
        <v>157</v>
      </c>
    </row>
    <row r="118" spans="1:6" x14ac:dyDescent="0.25">
      <c r="A118" s="2" t="s">
        <v>252</v>
      </c>
      <c r="B118" t="s">
        <v>253</v>
      </c>
      <c r="C118" s="1">
        <v>8640043</v>
      </c>
      <c r="D118" s="15">
        <v>1600000</v>
      </c>
      <c r="E118" s="14" t="s">
        <v>270</v>
      </c>
      <c r="F118" t="s">
        <v>157</v>
      </c>
    </row>
    <row r="119" spans="1:6" x14ac:dyDescent="0.25">
      <c r="A119" s="2" t="s">
        <v>254</v>
      </c>
      <c r="B119" t="s">
        <v>255</v>
      </c>
      <c r="C119" s="1">
        <v>8634734</v>
      </c>
      <c r="D119" s="15">
        <v>1600000</v>
      </c>
      <c r="E119" s="14" t="s">
        <v>271</v>
      </c>
      <c r="F119" t="s">
        <v>157</v>
      </c>
    </row>
    <row r="120" spans="1:6" x14ac:dyDescent="0.25">
      <c r="A120" s="2" t="s">
        <v>256</v>
      </c>
      <c r="B120" t="s">
        <v>257</v>
      </c>
      <c r="C120" s="1">
        <v>36726524</v>
      </c>
      <c r="D120" s="15">
        <v>1600000</v>
      </c>
      <c r="E120" s="14" t="s">
        <v>272</v>
      </c>
      <c r="F120" t="s">
        <v>157</v>
      </c>
    </row>
    <row r="121" spans="1:6" ht="30" x14ac:dyDescent="0.25">
      <c r="A121" s="2" t="s">
        <v>258</v>
      </c>
      <c r="B121" t="s">
        <v>259</v>
      </c>
      <c r="C121" s="1">
        <v>32853049</v>
      </c>
      <c r="D121" s="15">
        <v>1600000</v>
      </c>
      <c r="E121" s="14" t="s">
        <v>273</v>
      </c>
      <c r="F121" t="s">
        <v>157</v>
      </c>
    </row>
    <row r="122" spans="1:6" ht="30" x14ac:dyDescent="0.25">
      <c r="A122" s="2" t="s">
        <v>260</v>
      </c>
      <c r="B122" t="s">
        <v>261</v>
      </c>
      <c r="C122" s="1">
        <v>1007123173</v>
      </c>
      <c r="D122" s="15">
        <v>1600000</v>
      </c>
      <c r="E122" s="14" t="s">
        <v>274</v>
      </c>
      <c r="F122" t="s">
        <v>157</v>
      </c>
    </row>
    <row r="123" spans="1:6" x14ac:dyDescent="0.25">
      <c r="A123" s="2" t="s">
        <v>262</v>
      </c>
      <c r="B123" t="s">
        <v>263</v>
      </c>
      <c r="C123" s="1">
        <v>1001866718</v>
      </c>
      <c r="D123" s="15">
        <v>2000000</v>
      </c>
      <c r="E123" s="14" t="s">
        <v>275</v>
      </c>
      <c r="F123" t="s">
        <v>157</v>
      </c>
    </row>
    <row r="124" spans="1:6" x14ac:dyDescent="0.25">
      <c r="A124" s="2" t="s">
        <v>264</v>
      </c>
      <c r="B124" t="s">
        <v>265</v>
      </c>
      <c r="C124" s="1">
        <v>8646011</v>
      </c>
      <c r="D124" s="15">
        <v>1300000</v>
      </c>
      <c r="E124" s="14" t="s">
        <v>276</v>
      </c>
      <c r="F124" t="s">
        <v>157</v>
      </c>
    </row>
    <row r="125" spans="1:6" ht="30" x14ac:dyDescent="0.25">
      <c r="A125" s="2" t="s">
        <v>266</v>
      </c>
      <c r="B125" t="s">
        <v>267</v>
      </c>
      <c r="C125" s="1">
        <v>1043030340</v>
      </c>
      <c r="D125" s="15">
        <v>2000000</v>
      </c>
      <c r="E125" s="14" t="s">
        <v>277</v>
      </c>
      <c r="F125" t="s">
        <v>157</v>
      </c>
    </row>
    <row r="126" spans="1:6" x14ac:dyDescent="0.25">
      <c r="A126" s="2" t="s">
        <v>320</v>
      </c>
      <c r="B126" t="s">
        <v>278</v>
      </c>
      <c r="C126" s="1">
        <v>55232570</v>
      </c>
      <c r="D126" s="51">
        <v>3500000</v>
      </c>
      <c r="E126" s="1" t="s">
        <v>359</v>
      </c>
      <c r="F126" t="s">
        <v>350</v>
      </c>
    </row>
    <row r="127" spans="1:6" x14ac:dyDescent="0.25">
      <c r="A127" s="2" t="s">
        <v>279</v>
      </c>
      <c r="B127" t="s">
        <v>280</v>
      </c>
      <c r="C127" s="1">
        <v>8644436</v>
      </c>
      <c r="D127" s="51">
        <v>2600000</v>
      </c>
      <c r="E127" s="1" t="s">
        <v>360</v>
      </c>
      <c r="F127" t="s">
        <v>350</v>
      </c>
    </row>
    <row r="128" spans="1:6" x14ac:dyDescent="0.25">
      <c r="A128" s="2" t="s">
        <v>281</v>
      </c>
      <c r="B128" t="s">
        <v>282</v>
      </c>
      <c r="C128" s="1">
        <v>44190784</v>
      </c>
      <c r="D128" s="51">
        <v>2600000</v>
      </c>
      <c r="E128" s="1" t="s">
        <v>361</v>
      </c>
      <c r="F128" t="s">
        <v>350</v>
      </c>
    </row>
    <row r="129" spans="1:7" x14ac:dyDescent="0.25">
      <c r="A129" s="2" t="s">
        <v>283</v>
      </c>
      <c r="B129" t="s">
        <v>284</v>
      </c>
      <c r="C129" s="1">
        <v>1043028199</v>
      </c>
      <c r="D129" s="51">
        <v>3000000</v>
      </c>
      <c r="E129" s="1" t="s">
        <v>227</v>
      </c>
      <c r="F129" t="s">
        <v>350</v>
      </c>
    </row>
    <row r="130" spans="1:7" x14ac:dyDescent="0.25">
      <c r="A130" s="2" t="s">
        <v>285</v>
      </c>
      <c r="B130" t="s">
        <v>286</v>
      </c>
      <c r="C130" s="1">
        <v>8645782</v>
      </c>
      <c r="D130" s="51">
        <v>2600000</v>
      </c>
      <c r="E130" s="1" t="s">
        <v>362</v>
      </c>
      <c r="F130" t="s">
        <v>350</v>
      </c>
    </row>
    <row r="131" spans="1:7" x14ac:dyDescent="0.25">
      <c r="A131" s="2" t="s">
        <v>287</v>
      </c>
      <c r="B131" t="s">
        <v>288</v>
      </c>
      <c r="C131" s="1">
        <v>1043028457</v>
      </c>
      <c r="D131" s="51">
        <v>2600000</v>
      </c>
      <c r="E131" s="1" t="s">
        <v>363</v>
      </c>
      <c r="F131" t="s">
        <v>350</v>
      </c>
    </row>
    <row r="132" spans="1:7" x14ac:dyDescent="0.25">
      <c r="A132" s="2" t="s">
        <v>289</v>
      </c>
      <c r="B132" t="s">
        <v>290</v>
      </c>
      <c r="C132" s="1">
        <v>1042970795</v>
      </c>
      <c r="D132" s="51">
        <v>2600000</v>
      </c>
      <c r="E132" s="1" t="s">
        <v>360</v>
      </c>
      <c r="F132" t="s">
        <v>350</v>
      </c>
    </row>
    <row r="133" spans="1:7" x14ac:dyDescent="0.25">
      <c r="A133" s="2" t="s">
        <v>291</v>
      </c>
      <c r="B133" t="s">
        <v>292</v>
      </c>
      <c r="C133" s="1">
        <v>8644260</v>
      </c>
      <c r="D133" s="51">
        <v>3000000</v>
      </c>
      <c r="E133" s="1" t="s">
        <v>227</v>
      </c>
      <c r="F133" t="s">
        <v>350</v>
      </c>
    </row>
    <row r="134" spans="1:7" x14ac:dyDescent="0.25">
      <c r="A134" s="2" t="s">
        <v>293</v>
      </c>
      <c r="B134" t="s">
        <v>294</v>
      </c>
      <c r="C134" s="1">
        <v>8641104</v>
      </c>
      <c r="D134" s="51">
        <v>3000000</v>
      </c>
      <c r="E134" s="1" t="s">
        <v>364</v>
      </c>
      <c r="F134" t="s">
        <v>350</v>
      </c>
    </row>
    <row r="135" spans="1:7" x14ac:dyDescent="0.25">
      <c r="A135" s="2" t="s">
        <v>295</v>
      </c>
      <c r="B135" t="s">
        <v>214</v>
      </c>
      <c r="C135" s="1">
        <v>1140891605</v>
      </c>
      <c r="D135" s="51">
        <v>4000000</v>
      </c>
      <c r="E135" s="1" t="s">
        <v>227</v>
      </c>
      <c r="F135" t="s">
        <v>350</v>
      </c>
    </row>
    <row r="136" spans="1:7" x14ac:dyDescent="0.25">
      <c r="A136" s="2" t="s">
        <v>296</v>
      </c>
      <c r="B136" t="s">
        <v>225</v>
      </c>
      <c r="C136" s="1">
        <v>32853582</v>
      </c>
      <c r="D136" s="51">
        <v>4000000</v>
      </c>
      <c r="E136" s="1" t="s">
        <v>365</v>
      </c>
      <c r="F136" t="s">
        <v>350</v>
      </c>
    </row>
    <row r="137" spans="1:7" x14ac:dyDescent="0.25">
      <c r="A137" s="2" t="s">
        <v>297</v>
      </c>
      <c r="B137" t="s">
        <v>298</v>
      </c>
      <c r="C137" s="1">
        <v>1043023457</v>
      </c>
      <c r="D137" s="51">
        <v>4000000</v>
      </c>
      <c r="E137" s="1" t="s">
        <v>227</v>
      </c>
      <c r="F137" t="s">
        <v>350</v>
      </c>
    </row>
    <row r="138" spans="1:7" x14ac:dyDescent="0.25">
      <c r="A138" s="2" t="s">
        <v>299</v>
      </c>
      <c r="B138" t="s">
        <v>314</v>
      </c>
      <c r="C138" s="1">
        <v>1043016718</v>
      </c>
      <c r="D138" s="51">
        <v>3000000</v>
      </c>
      <c r="E138" s="1" t="s">
        <v>377</v>
      </c>
      <c r="F138" t="s">
        <v>350</v>
      </c>
    </row>
    <row r="139" spans="1:7" x14ac:dyDescent="0.25">
      <c r="A139" s="2" t="s">
        <v>301</v>
      </c>
      <c r="B139" t="s">
        <v>316</v>
      </c>
      <c r="C139" s="1">
        <v>1001867471</v>
      </c>
      <c r="D139" s="51">
        <v>1300000</v>
      </c>
      <c r="E139" s="1" t="s">
        <v>378</v>
      </c>
      <c r="F139" s="39">
        <v>3023863113</v>
      </c>
    </row>
    <row r="140" spans="1:7" x14ac:dyDescent="0.25">
      <c r="A140" s="2" t="s">
        <v>303</v>
      </c>
      <c r="B140" t="s">
        <v>304</v>
      </c>
      <c r="C140" s="1">
        <v>8643933</v>
      </c>
      <c r="D140" s="51">
        <v>3500000</v>
      </c>
      <c r="E140" s="1" t="s">
        <v>227</v>
      </c>
      <c r="F140" t="s">
        <v>350</v>
      </c>
    </row>
    <row r="141" spans="1:7" x14ac:dyDescent="0.25">
      <c r="A141" s="2" t="s">
        <v>305</v>
      </c>
      <c r="B141" t="s">
        <v>306</v>
      </c>
      <c r="C141" s="1">
        <v>32850452</v>
      </c>
      <c r="D141" s="51">
        <v>2500000</v>
      </c>
      <c r="E141" s="1" t="s">
        <v>366</v>
      </c>
      <c r="F141" t="s">
        <v>350</v>
      </c>
    </row>
    <row r="142" spans="1:7" x14ac:dyDescent="0.25">
      <c r="A142" s="2" t="s">
        <v>307</v>
      </c>
      <c r="B142" t="s">
        <v>308</v>
      </c>
      <c r="C142" s="1">
        <v>1042998991</v>
      </c>
      <c r="D142" s="51">
        <v>5000000</v>
      </c>
      <c r="E142" s="1" t="s">
        <v>365</v>
      </c>
      <c r="F142" t="s">
        <v>350</v>
      </c>
    </row>
    <row r="143" spans="1:7" x14ac:dyDescent="0.25">
      <c r="A143" s="2" t="s">
        <v>309</v>
      </c>
      <c r="B143" t="s">
        <v>310</v>
      </c>
      <c r="C143" s="1">
        <v>22551003</v>
      </c>
      <c r="D143" s="51">
        <v>5000000</v>
      </c>
      <c r="E143" s="1" t="s">
        <v>367</v>
      </c>
      <c r="F143" t="s">
        <v>350</v>
      </c>
    </row>
    <row r="144" spans="1:7" x14ac:dyDescent="0.25">
      <c r="A144" s="2" t="s">
        <v>311</v>
      </c>
      <c r="B144" t="s">
        <v>312</v>
      </c>
      <c r="C144" s="1">
        <v>51559357</v>
      </c>
      <c r="D144" s="51">
        <v>5000000</v>
      </c>
      <c r="E144" s="1" t="s">
        <v>408</v>
      </c>
      <c r="F144" t="s">
        <v>350</v>
      </c>
      <c r="G144" t="s">
        <v>6</v>
      </c>
    </row>
    <row r="145" spans="1:6" x14ac:dyDescent="0.25">
      <c r="A145" s="2" t="s">
        <v>368</v>
      </c>
      <c r="B145" t="s">
        <v>371</v>
      </c>
      <c r="C145" s="1">
        <v>1042999838</v>
      </c>
      <c r="D145" s="51">
        <v>1300000</v>
      </c>
      <c r="E145" s="1" t="s">
        <v>112</v>
      </c>
      <c r="F145" t="s">
        <v>329</v>
      </c>
    </row>
    <row r="146" spans="1:6" x14ac:dyDescent="0.25">
      <c r="A146" s="2" t="s">
        <v>369</v>
      </c>
      <c r="B146" t="s">
        <v>372</v>
      </c>
      <c r="C146" s="1">
        <v>8634021</v>
      </c>
      <c r="D146" s="51">
        <v>1300000</v>
      </c>
      <c r="E146" s="1" t="s">
        <v>112</v>
      </c>
      <c r="F146" t="s">
        <v>329</v>
      </c>
    </row>
    <row r="147" spans="1:6" x14ac:dyDescent="0.25">
      <c r="A147" s="2" t="s">
        <v>370</v>
      </c>
      <c r="B147" t="s">
        <v>373</v>
      </c>
      <c r="C147" s="1">
        <v>8634697</v>
      </c>
      <c r="D147" s="51">
        <v>1300000</v>
      </c>
      <c r="E147" s="1" t="s">
        <v>112</v>
      </c>
      <c r="F147" t="s">
        <v>329</v>
      </c>
    </row>
    <row r="148" spans="1:6" x14ac:dyDescent="0.25">
      <c r="A148" s="2" t="s">
        <v>313</v>
      </c>
      <c r="B148" t="s">
        <v>374</v>
      </c>
      <c r="C148" s="1">
        <v>8639935</v>
      </c>
      <c r="D148" s="51">
        <v>1300000</v>
      </c>
      <c r="E148" s="1" t="s">
        <v>112</v>
      </c>
      <c r="F148" t="s">
        <v>329</v>
      </c>
    </row>
    <row r="149" spans="1:6" x14ac:dyDescent="0.25">
      <c r="A149" s="2" t="s">
        <v>315</v>
      </c>
      <c r="B149" t="s">
        <v>375</v>
      </c>
      <c r="C149" s="1">
        <v>44191465</v>
      </c>
      <c r="D149" s="51">
        <v>2500000</v>
      </c>
      <c r="E149" s="1" t="s">
        <v>376</v>
      </c>
      <c r="F149" t="s">
        <v>337</v>
      </c>
    </row>
    <row r="150" spans="1:6" x14ac:dyDescent="0.25">
      <c r="A150" s="2" t="s">
        <v>317</v>
      </c>
      <c r="B150" t="s">
        <v>379</v>
      </c>
      <c r="C150" s="1">
        <v>1043000126</v>
      </c>
      <c r="D150" s="51">
        <v>1300000</v>
      </c>
      <c r="E150" s="1" t="s">
        <v>348</v>
      </c>
      <c r="F150" s="60">
        <v>3106703134</v>
      </c>
    </row>
    <row r="151" spans="1:6" x14ac:dyDescent="0.25">
      <c r="A151" s="2" t="s">
        <v>319</v>
      </c>
      <c r="B151" t="s">
        <v>381</v>
      </c>
      <c r="C151" s="1">
        <v>32851536</v>
      </c>
      <c r="D151" s="51">
        <v>1300000</v>
      </c>
      <c r="E151" s="1" t="s">
        <v>382</v>
      </c>
      <c r="F151" t="s">
        <v>157</v>
      </c>
    </row>
    <row r="152" spans="1:6" x14ac:dyDescent="0.25">
      <c r="A152" s="2" t="s">
        <v>324</v>
      </c>
      <c r="B152" t="s">
        <v>383</v>
      </c>
      <c r="C152" s="1">
        <v>1082858182</v>
      </c>
      <c r="D152" s="51">
        <v>2200000</v>
      </c>
      <c r="E152" s="1" t="s">
        <v>44</v>
      </c>
      <c r="F152" t="s">
        <v>337</v>
      </c>
    </row>
    <row r="153" spans="1:6" x14ac:dyDescent="0.25">
      <c r="A153" s="2" t="s">
        <v>338</v>
      </c>
      <c r="B153" t="s">
        <v>318</v>
      </c>
      <c r="C153" s="1">
        <v>32852719</v>
      </c>
      <c r="D153" s="51">
        <v>1300000</v>
      </c>
      <c r="E153" s="1" t="s">
        <v>380</v>
      </c>
      <c r="F153" t="s">
        <v>157</v>
      </c>
    </row>
    <row r="154" spans="1:6" x14ac:dyDescent="0.25">
      <c r="A154" s="2" t="s">
        <v>339</v>
      </c>
      <c r="B154" t="s">
        <v>192</v>
      </c>
      <c r="C154" s="1">
        <v>1082858182</v>
      </c>
      <c r="D154" s="51">
        <v>2200000</v>
      </c>
      <c r="E154" s="1" t="s">
        <v>55</v>
      </c>
      <c r="F154" t="s">
        <v>337</v>
      </c>
    </row>
    <row r="155" spans="1:6" x14ac:dyDescent="0.25">
      <c r="A155" s="2" t="s">
        <v>340</v>
      </c>
      <c r="B155" t="s">
        <v>384</v>
      </c>
      <c r="C155" s="1">
        <v>1001868234</v>
      </c>
      <c r="D155" s="16">
        <v>1300000</v>
      </c>
      <c r="E155" s="1" t="s">
        <v>385</v>
      </c>
      <c r="F155" t="s">
        <v>345</v>
      </c>
    </row>
    <row r="156" spans="1:6" x14ac:dyDescent="0.25">
      <c r="A156" s="2" t="s">
        <v>341</v>
      </c>
      <c r="B156" t="s">
        <v>386</v>
      </c>
      <c r="C156" s="1">
        <v>1043994595</v>
      </c>
      <c r="D156" s="16">
        <v>1300000</v>
      </c>
      <c r="E156" s="1" t="s">
        <v>385</v>
      </c>
      <c r="F156" t="s">
        <v>345</v>
      </c>
    </row>
    <row r="157" spans="1:6" x14ac:dyDescent="0.25">
      <c r="A157" s="2" t="s">
        <v>321</v>
      </c>
      <c r="B157" t="s">
        <v>322</v>
      </c>
      <c r="C157" s="1">
        <v>1043004903</v>
      </c>
      <c r="D157" s="16">
        <v>650000</v>
      </c>
      <c r="E157" s="1" t="s">
        <v>385</v>
      </c>
      <c r="F157" t="s">
        <v>345</v>
      </c>
    </row>
    <row r="158" spans="1:6" x14ac:dyDescent="0.25">
      <c r="A158" s="2" t="s">
        <v>342</v>
      </c>
      <c r="B158" t="s">
        <v>387</v>
      </c>
      <c r="C158" s="1">
        <v>22637495</v>
      </c>
      <c r="D158" s="16">
        <v>1300000</v>
      </c>
      <c r="E158" s="1" t="s">
        <v>382</v>
      </c>
      <c r="F158" t="s">
        <v>157</v>
      </c>
    </row>
    <row r="159" spans="1:6" x14ac:dyDescent="0.25">
      <c r="A159" s="2" t="s">
        <v>343</v>
      </c>
      <c r="B159" t="s">
        <v>388</v>
      </c>
      <c r="C159" s="1">
        <v>22610065</v>
      </c>
      <c r="D159" s="16">
        <v>2000000</v>
      </c>
      <c r="E159" s="1" t="s">
        <v>389</v>
      </c>
      <c r="F159" t="s">
        <v>350</v>
      </c>
    </row>
    <row r="160" spans="1:6" x14ac:dyDescent="0.25">
      <c r="A160" s="2" t="s">
        <v>409</v>
      </c>
      <c r="D160" s="16"/>
    </row>
    <row r="161" spans="1:10" x14ac:dyDescent="0.25">
      <c r="A161" s="2" t="s">
        <v>410</v>
      </c>
      <c r="D161" s="16"/>
    </row>
    <row r="162" spans="1:10" x14ac:dyDescent="0.25">
      <c r="A162" s="2" t="s">
        <v>411</v>
      </c>
      <c r="D162" s="16"/>
    </row>
    <row r="163" spans="1:10" x14ac:dyDescent="0.25">
      <c r="A163" s="2" t="s">
        <v>332</v>
      </c>
      <c r="B163" s="2" t="s">
        <v>332</v>
      </c>
      <c r="C163" s="2" t="s">
        <v>332</v>
      </c>
      <c r="D163" s="2" t="s">
        <v>332</v>
      </c>
      <c r="E163" s="2" t="s">
        <v>332</v>
      </c>
      <c r="F163" s="2" t="s">
        <v>332</v>
      </c>
      <c r="G163" s="2" t="s">
        <v>332</v>
      </c>
      <c r="H163" s="2" t="s">
        <v>332</v>
      </c>
      <c r="I163" s="2" t="s">
        <v>332</v>
      </c>
      <c r="J163" s="2" t="s">
        <v>332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J24"/>
  <sheetViews>
    <sheetView topLeftCell="A19" workbookViewId="0">
      <selection activeCell="I18" sqref="I18"/>
    </sheetView>
  </sheetViews>
  <sheetFormatPr baseColWidth="10" defaultRowHeight="15" x14ac:dyDescent="0.25"/>
  <cols>
    <col min="1" max="1" width="14.42578125" style="1" customWidth="1"/>
    <col min="2" max="2" width="40.7109375" customWidth="1"/>
    <col min="3" max="4" width="20.7109375" style="1" customWidth="1"/>
    <col min="5" max="5" width="36.85546875" customWidth="1"/>
    <col min="6" max="6" width="14.85546875" customWidth="1"/>
    <col min="7" max="7" width="35.42578125" customWidth="1"/>
    <col min="8" max="8" width="14" style="44" customWidth="1"/>
    <col min="9" max="9" width="35.140625" customWidth="1"/>
    <col min="10" max="10" width="20.7109375" customWidth="1"/>
  </cols>
  <sheetData>
    <row r="1" spans="1:10" s="4" customFormat="1" x14ac:dyDescent="0.25">
      <c r="A1" s="40" t="s">
        <v>2</v>
      </c>
      <c r="B1" s="4" t="s">
        <v>0</v>
      </c>
      <c r="C1" s="40" t="s">
        <v>333</v>
      </c>
      <c r="D1" s="40"/>
      <c r="F1" s="4" t="s">
        <v>334</v>
      </c>
      <c r="G1" s="4" t="s">
        <v>335</v>
      </c>
      <c r="H1" s="45" t="s">
        <v>67</v>
      </c>
    </row>
    <row r="2" spans="1:10" ht="93" customHeight="1" x14ac:dyDescent="0.25">
      <c r="A2" s="2" t="s">
        <v>325</v>
      </c>
      <c r="B2" t="s">
        <v>326</v>
      </c>
      <c r="C2" s="1" t="s">
        <v>740</v>
      </c>
      <c r="E2" t="s">
        <v>332</v>
      </c>
      <c r="F2" s="74">
        <v>285926570</v>
      </c>
      <c r="G2" s="75" t="s">
        <v>741</v>
      </c>
      <c r="H2" s="76" t="s">
        <v>743</v>
      </c>
      <c r="I2" t="s">
        <v>788</v>
      </c>
      <c r="J2" t="s">
        <v>999</v>
      </c>
    </row>
    <row r="3" spans="1:10" ht="48.75" x14ac:dyDescent="0.25">
      <c r="A3" s="2" t="s">
        <v>331</v>
      </c>
      <c r="B3" t="s">
        <v>742</v>
      </c>
      <c r="C3" s="1">
        <v>1007124446</v>
      </c>
      <c r="E3" t="s">
        <v>332</v>
      </c>
      <c r="F3" s="74">
        <v>5100000</v>
      </c>
      <c r="G3" s="64" t="s">
        <v>732</v>
      </c>
      <c r="H3" s="44" t="s">
        <v>130</v>
      </c>
      <c r="J3" t="s">
        <v>999</v>
      </c>
    </row>
    <row r="4" spans="1:10" x14ac:dyDescent="0.25">
      <c r="A4" s="2" t="s">
        <v>391</v>
      </c>
      <c r="B4" t="s">
        <v>406</v>
      </c>
      <c r="C4" s="1">
        <v>1043028199</v>
      </c>
      <c r="D4" s="1">
        <v>3043455459</v>
      </c>
      <c r="E4" s="99" t="s">
        <v>838</v>
      </c>
      <c r="F4" s="5">
        <v>3500000</v>
      </c>
      <c r="G4" t="s">
        <v>400</v>
      </c>
      <c r="H4" s="44" t="s">
        <v>404</v>
      </c>
      <c r="I4" t="s">
        <v>994</v>
      </c>
      <c r="J4" t="s">
        <v>6</v>
      </c>
    </row>
    <row r="5" spans="1:10" x14ac:dyDescent="0.25">
      <c r="A5" s="2" t="s">
        <v>392</v>
      </c>
      <c r="B5" t="s">
        <v>401</v>
      </c>
      <c r="C5" s="1">
        <v>1075665931</v>
      </c>
      <c r="D5" s="1">
        <v>3014961216</v>
      </c>
      <c r="F5" s="5">
        <v>3000000</v>
      </c>
      <c r="G5" t="s">
        <v>402</v>
      </c>
      <c r="H5" s="44" t="s">
        <v>404</v>
      </c>
      <c r="I5" t="s">
        <v>1001</v>
      </c>
      <c r="J5" t="s">
        <v>6</v>
      </c>
    </row>
    <row r="6" spans="1:10" x14ac:dyDescent="0.25">
      <c r="A6" s="2" t="s">
        <v>393</v>
      </c>
      <c r="B6" t="s">
        <v>403</v>
      </c>
      <c r="C6" s="1">
        <v>1042994700</v>
      </c>
      <c r="D6" s="1">
        <v>3004077010</v>
      </c>
      <c r="F6" s="5">
        <v>2500000</v>
      </c>
      <c r="G6" t="s">
        <v>744</v>
      </c>
      <c r="H6" s="44" t="s">
        <v>404</v>
      </c>
      <c r="I6" t="s">
        <v>1000</v>
      </c>
      <c r="J6" t="s">
        <v>6</v>
      </c>
    </row>
    <row r="7" spans="1:10" x14ac:dyDescent="0.25">
      <c r="A7" s="2" t="s">
        <v>394</v>
      </c>
      <c r="B7" t="s">
        <v>225</v>
      </c>
      <c r="C7" s="1">
        <v>32853582</v>
      </c>
      <c r="D7" s="1">
        <v>3156922213</v>
      </c>
      <c r="F7" s="5">
        <v>5000000</v>
      </c>
      <c r="G7" t="s">
        <v>365</v>
      </c>
      <c r="H7" s="44" t="s">
        <v>404</v>
      </c>
      <c r="I7" t="s">
        <v>994</v>
      </c>
      <c r="J7" t="s">
        <v>6</v>
      </c>
    </row>
    <row r="8" spans="1:10" x14ac:dyDescent="0.25">
      <c r="A8" s="2" t="s">
        <v>395</v>
      </c>
      <c r="B8" t="s">
        <v>302</v>
      </c>
      <c r="C8" s="1">
        <v>8633055</v>
      </c>
      <c r="D8" s="1">
        <v>3004904477</v>
      </c>
      <c r="E8" s="99" t="s">
        <v>839</v>
      </c>
      <c r="F8" s="5">
        <v>4000000</v>
      </c>
      <c r="G8" t="s">
        <v>400</v>
      </c>
      <c r="H8" s="44" t="s">
        <v>404</v>
      </c>
      <c r="I8" t="s">
        <v>994</v>
      </c>
      <c r="J8" t="s">
        <v>6</v>
      </c>
    </row>
    <row r="9" spans="1:10" x14ac:dyDescent="0.25">
      <c r="A9" s="2" t="s">
        <v>396</v>
      </c>
      <c r="B9" t="s">
        <v>298</v>
      </c>
      <c r="C9" s="1">
        <v>1043023457</v>
      </c>
      <c r="D9" s="1">
        <v>3005527583</v>
      </c>
      <c r="E9" s="99" t="s">
        <v>835</v>
      </c>
      <c r="F9" s="5">
        <v>3500000</v>
      </c>
      <c r="G9" t="s">
        <v>400</v>
      </c>
      <c r="H9" s="44" t="s">
        <v>404</v>
      </c>
      <c r="I9" t="s">
        <v>994</v>
      </c>
      <c r="J9" t="s">
        <v>6</v>
      </c>
    </row>
    <row r="10" spans="1:10" x14ac:dyDescent="0.25">
      <c r="A10" s="2" t="s">
        <v>397</v>
      </c>
      <c r="B10" t="s">
        <v>214</v>
      </c>
      <c r="C10" s="1">
        <v>1140891605</v>
      </c>
      <c r="D10" s="1">
        <v>3022100141</v>
      </c>
      <c r="F10" s="5">
        <v>4000000</v>
      </c>
      <c r="G10" t="s">
        <v>400</v>
      </c>
      <c r="H10" s="44" t="s">
        <v>404</v>
      </c>
      <c r="I10" t="s">
        <v>994</v>
      </c>
      <c r="J10" t="s">
        <v>6</v>
      </c>
    </row>
    <row r="11" spans="1:10" x14ac:dyDescent="0.25">
      <c r="A11" s="2" t="s">
        <v>398</v>
      </c>
      <c r="B11" t="s">
        <v>300</v>
      </c>
      <c r="C11" s="1">
        <v>8647084</v>
      </c>
      <c r="D11" s="1">
        <v>3146433899</v>
      </c>
      <c r="E11" s="99" t="s">
        <v>837</v>
      </c>
      <c r="F11" s="5">
        <v>4000000</v>
      </c>
      <c r="G11" t="s">
        <v>400</v>
      </c>
      <c r="H11" s="44" t="s">
        <v>404</v>
      </c>
      <c r="I11" t="s">
        <v>994</v>
      </c>
      <c r="J11" t="s">
        <v>6</v>
      </c>
    </row>
    <row r="12" spans="1:10" x14ac:dyDescent="0.25">
      <c r="A12" s="2" t="s">
        <v>399</v>
      </c>
      <c r="B12" t="s">
        <v>405</v>
      </c>
      <c r="C12" s="1">
        <v>32641386</v>
      </c>
      <c r="D12" s="1">
        <v>3008117902</v>
      </c>
      <c r="E12" s="99" t="s">
        <v>836</v>
      </c>
      <c r="F12" s="5">
        <v>3000000</v>
      </c>
      <c r="G12" t="s">
        <v>400</v>
      </c>
      <c r="H12" s="44" t="s">
        <v>404</v>
      </c>
      <c r="I12" t="s">
        <v>1006</v>
      </c>
      <c r="J12" t="s">
        <v>6</v>
      </c>
    </row>
    <row r="13" spans="1:10" ht="30" x14ac:dyDescent="0.25">
      <c r="A13" s="2" t="s">
        <v>695</v>
      </c>
      <c r="B13" t="s">
        <v>696</v>
      </c>
      <c r="C13" s="1" t="s">
        <v>697</v>
      </c>
      <c r="F13" s="5">
        <v>19132438</v>
      </c>
      <c r="G13" s="75" t="s">
        <v>745</v>
      </c>
      <c r="H13" s="44" t="s">
        <v>746</v>
      </c>
      <c r="I13" t="s">
        <v>996</v>
      </c>
      <c r="J13" t="s">
        <v>999</v>
      </c>
    </row>
    <row r="14" spans="1:10" ht="113.25" customHeight="1" x14ac:dyDescent="0.25">
      <c r="A14" s="1" t="s">
        <v>698</v>
      </c>
      <c r="B14" t="s">
        <v>699</v>
      </c>
      <c r="C14" s="1" t="s">
        <v>747</v>
      </c>
      <c r="F14" s="5">
        <v>12600000</v>
      </c>
      <c r="G14" s="77" t="s">
        <v>748</v>
      </c>
      <c r="H14" s="44" t="s">
        <v>749</v>
      </c>
      <c r="I14" t="s">
        <v>993</v>
      </c>
      <c r="J14" t="s">
        <v>999</v>
      </c>
    </row>
    <row r="15" spans="1:10" x14ac:dyDescent="0.25">
      <c r="A15" s="1" t="s">
        <v>700</v>
      </c>
      <c r="B15" t="s">
        <v>725</v>
      </c>
      <c r="C15" s="1">
        <v>32851767</v>
      </c>
      <c r="E15" t="s">
        <v>701</v>
      </c>
      <c r="F15" s="5">
        <v>2000000</v>
      </c>
      <c r="G15" t="s">
        <v>702</v>
      </c>
      <c r="H15" s="44" t="s">
        <v>130</v>
      </c>
      <c r="I15" t="s">
        <v>1007</v>
      </c>
      <c r="J15" t="s">
        <v>6</v>
      </c>
    </row>
    <row r="16" spans="1:10" ht="180" x14ac:dyDescent="0.25">
      <c r="A16" s="1" t="s">
        <v>703</v>
      </c>
      <c r="B16" t="s">
        <v>704</v>
      </c>
      <c r="C16" s="1" t="s">
        <v>705</v>
      </c>
      <c r="F16" s="5">
        <v>18000000</v>
      </c>
      <c r="G16" s="75" t="s">
        <v>750</v>
      </c>
      <c r="H16" s="44" t="s">
        <v>706</v>
      </c>
      <c r="I16" t="s">
        <v>998</v>
      </c>
      <c r="J16" t="s">
        <v>999</v>
      </c>
    </row>
    <row r="17" spans="1:10" x14ac:dyDescent="0.25">
      <c r="A17" s="1" t="s">
        <v>707</v>
      </c>
      <c r="B17" t="s">
        <v>294</v>
      </c>
      <c r="C17" s="1">
        <v>8641104</v>
      </c>
      <c r="D17" s="1">
        <v>3006009144</v>
      </c>
      <c r="F17" s="5">
        <v>3500000</v>
      </c>
      <c r="G17" t="s">
        <v>402</v>
      </c>
      <c r="H17" s="44" t="s">
        <v>404</v>
      </c>
      <c r="I17" t="s">
        <v>1004</v>
      </c>
      <c r="J17" t="s">
        <v>1005</v>
      </c>
    </row>
    <row r="18" spans="1:10" x14ac:dyDescent="0.25">
      <c r="A18" s="1" t="s">
        <v>708</v>
      </c>
      <c r="B18" t="s">
        <v>713</v>
      </c>
      <c r="C18" s="1">
        <v>1043010383</v>
      </c>
      <c r="D18" s="1">
        <v>3007726856</v>
      </c>
      <c r="F18" s="5">
        <v>2500000</v>
      </c>
      <c r="G18" t="s">
        <v>141</v>
      </c>
      <c r="H18" s="44" t="s">
        <v>714</v>
      </c>
      <c r="I18" t="s">
        <v>1003</v>
      </c>
      <c r="J18" t="s">
        <v>1005</v>
      </c>
    </row>
    <row r="19" spans="1:10" x14ac:dyDescent="0.25">
      <c r="A19" s="1" t="s">
        <v>711</v>
      </c>
      <c r="B19" t="s">
        <v>709</v>
      </c>
      <c r="C19" s="1">
        <v>8637782</v>
      </c>
      <c r="F19" s="5">
        <v>1300000</v>
      </c>
      <c r="G19" t="s">
        <v>710</v>
      </c>
      <c r="H19" s="44" t="s">
        <v>404</v>
      </c>
      <c r="I19" t="s">
        <v>1002</v>
      </c>
      <c r="J19" t="s">
        <v>1005</v>
      </c>
    </row>
    <row r="20" spans="1:10" x14ac:dyDescent="0.25">
      <c r="A20" s="1" t="s">
        <v>712</v>
      </c>
      <c r="B20" t="s">
        <v>720</v>
      </c>
      <c r="C20" s="1">
        <v>22637739</v>
      </c>
      <c r="F20" s="5">
        <v>1300000</v>
      </c>
      <c r="G20" t="s">
        <v>710</v>
      </c>
      <c r="H20" s="44" t="s">
        <v>404</v>
      </c>
      <c r="I20" t="s">
        <v>1002</v>
      </c>
      <c r="J20" t="s">
        <v>1005</v>
      </c>
    </row>
    <row r="21" spans="1:10" ht="60" x14ac:dyDescent="0.25">
      <c r="A21" s="1" t="s">
        <v>721</v>
      </c>
      <c r="B21" t="s">
        <v>722</v>
      </c>
      <c r="C21" s="1" t="s">
        <v>723</v>
      </c>
      <c r="F21" s="5">
        <v>260000000</v>
      </c>
      <c r="G21" s="75" t="s">
        <v>751</v>
      </c>
      <c r="H21" s="44" t="s">
        <v>724</v>
      </c>
      <c r="I21" t="s">
        <v>997</v>
      </c>
      <c r="J21" t="s">
        <v>999</v>
      </c>
    </row>
    <row r="22" spans="1:10" ht="90" x14ac:dyDescent="0.25">
      <c r="A22" s="1" t="s">
        <v>715</v>
      </c>
      <c r="B22" t="s">
        <v>755</v>
      </c>
      <c r="C22" s="1" t="s">
        <v>756</v>
      </c>
      <c r="F22" s="5">
        <v>54000000</v>
      </c>
      <c r="G22" s="14" t="s">
        <v>759</v>
      </c>
      <c r="H22" s="44" t="s">
        <v>757</v>
      </c>
      <c r="I22" t="s">
        <v>758</v>
      </c>
      <c r="J22" t="s">
        <v>999</v>
      </c>
    </row>
    <row r="23" spans="1:10" ht="60" x14ac:dyDescent="0.25">
      <c r="A23" s="1" t="s">
        <v>719</v>
      </c>
      <c r="B23" t="s">
        <v>764</v>
      </c>
      <c r="C23" s="1" t="s">
        <v>760</v>
      </c>
      <c r="F23" s="5">
        <v>35000000</v>
      </c>
      <c r="G23" s="75" t="s">
        <v>761</v>
      </c>
      <c r="H23" s="44" t="s">
        <v>762</v>
      </c>
      <c r="I23" t="s">
        <v>763</v>
      </c>
      <c r="J23" t="s">
        <v>999</v>
      </c>
    </row>
    <row r="24" spans="1:10" ht="186" x14ac:dyDescent="0.25">
      <c r="A24" s="1" t="s">
        <v>726</v>
      </c>
      <c r="B24" t="s">
        <v>765</v>
      </c>
      <c r="C24" s="1" t="s">
        <v>766</v>
      </c>
      <c r="F24" s="5">
        <v>120000000</v>
      </c>
      <c r="G24" s="73" t="s">
        <v>767</v>
      </c>
      <c r="H24" s="44" t="s">
        <v>768</v>
      </c>
      <c r="I24" t="s">
        <v>763</v>
      </c>
      <c r="J24" t="s">
        <v>999</v>
      </c>
    </row>
  </sheetData>
  <phoneticPr fontId="22" type="noConversion"/>
  <hyperlinks>
    <hyperlink ref="E9" r:id="rId1" xr:uid="{00000000-0004-0000-0300-000000000000}"/>
    <hyperlink ref="E12" r:id="rId2" xr:uid="{00000000-0004-0000-0300-000001000000}"/>
    <hyperlink ref="E11" r:id="rId3" xr:uid="{00000000-0004-0000-0300-000002000000}"/>
    <hyperlink ref="E4" r:id="rId4" xr:uid="{00000000-0004-0000-0300-000003000000}"/>
    <hyperlink ref="E8" r:id="rId5" xr:uid="{00000000-0004-0000-0300-000004000000}"/>
  </hyperlinks>
  <pageMargins left="0.7" right="0.7" top="0.75" bottom="0.75" header="0.3" footer="0.3"/>
  <pageSetup paperSize="9" orientation="portrait" horizontalDpi="0" verticalDpi="0"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K7"/>
  <sheetViews>
    <sheetView workbookViewId="0">
      <selection activeCell="J7" sqref="J7"/>
    </sheetView>
  </sheetViews>
  <sheetFormatPr baseColWidth="10" defaultRowHeight="15" x14ac:dyDescent="0.25"/>
  <cols>
    <col min="1" max="1" width="19.42578125" customWidth="1"/>
    <col min="2" max="2" width="41.85546875" customWidth="1"/>
    <col min="3" max="3" width="19.28515625" style="1" customWidth="1"/>
    <col min="5" max="5" width="19.140625" style="1" customWidth="1"/>
    <col min="6" max="6" width="33.42578125" customWidth="1"/>
    <col min="7" max="7" width="14.85546875" customWidth="1"/>
    <col min="9" max="9" width="24.5703125" customWidth="1"/>
    <col min="10" max="10" width="18.5703125" customWidth="1"/>
    <col min="11" max="11" width="15.7109375" customWidth="1"/>
  </cols>
  <sheetData>
    <row r="1" spans="1:11" s="41" customFormat="1" x14ac:dyDescent="0.25">
      <c r="A1" s="41" t="s">
        <v>2</v>
      </c>
      <c r="B1" s="78" t="s">
        <v>0</v>
      </c>
      <c r="C1" s="41" t="s">
        <v>333</v>
      </c>
      <c r="E1" s="41" t="s">
        <v>334</v>
      </c>
      <c r="F1" s="41" t="s">
        <v>335</v>
      </c>
      <c r="G1" s="41" t="s">
        <v>67</v>
      </c>
    </row>
    <row r="2" spans="1:11" s="1" customFormat="1" ht="120" x14ac:dyDescent="0.25">
      <c r="A2" s="1" t="s">
        <v>752</v>
      </c>
      <c r="B2" t="s">
        <v>716</v>
      </c>
      <c r="C2" s="30" t="s">
        <v>717</v>
      </c>
      <c r="E2" s="42">
        <v>348848837</v>
      </c>
      <c r="F2" s="14" t="s">
        <v>834</v>
      </c>
      <c r="G2" s="43" t="s">
        <v>718</v>
      </c>
      <c r="H2" s="14"/>
      <c r="I2" s="14" t="s">
        <v>1008</v>
      </c>
      <c r="J2" s="1" t="s">
        <v>1010</v>
      </c>
    </row>
    <row r="3" spans="1:11" ht="105" x14ac:dyDescent="0.25">
      <c r="A3" s="1" t="s">
        <v>753</v>
      </c>
      <c r="B3" s="75" t="s">
        <v>774</v>
      </c>
      <c r="C3" s="1" t="s">
        <v>775</v>
      </c>
      <c r="E3" s="79">
        <v>62000000</v>
      </c>
      <c r="F3" s="75" t="s">
        <v>833</v>
      </c>
      <c r="G3" t="s">
        <v>802</v>
      </c>
      <c r="H3" s="14"/>
      <c r="I3" s="75" t="s">
        <v>1009</v>
      </c>
      <c r="J3" t="s">
        <v>1010</v>
      </c>
    </row>
    <row r="4" spans="1:11" ht="60" x14ac:dyDescent="0.25">
      <c r="A4" s="1" t="s">
        <v>754</v>
      </c>
      <c r="B4" t="s">
        <v>772</v>
      </c>
      <c r="C4" s="1" t="s">
        <v>766</v>
      </c>
      <c r="E4" s="79">
        <v>150000000</v>
      </c>
      <c r="F4" s="75" t="s">
        <v>832</v>
      </c>
      <c r="G4" t="s">
        <v>773</v>
      </c>
      <c r="H4" s="14"/>
      <c r="I4" s="75" t="s">
        <v>1011</v>
      </c>
    </row>
    <row r="5" spans="1:11" ht="105" x14ac:dyDescent="0.25">
      <c r="A5" s="1" t="s">
        <v>769</v>
      </c>
      <c r="B5" t="s">
        <v>801</v>
      </c>
      <c r="C5" s="30" t="s">
        <v>820</v>
      </c>
      <c r="E5" s="79">
        <v>130900000</v>
      </c>
      <c r="F5" s="75" t="s">
        <v>829</v>
      </c>
      <c r="G5" t="s">
        <v>804</v>
      </c>
      <c r="H5" s="14"/>
      <c r="I5" s="75" t="s">
        <v>1012</v>
      </c>
      <c r="J5" s="75" t="s">
        <v>966</v>
      </c>
      <c r="K5" s="75" t="s">
        <v>1014</v>
      </c>
    </row>
    <row r="6" spans="1:11" ht="90" x14ac:dyDescent="0.25">
      <c r="A6" s="1" t="s">
        <v>777</v>
      </c>
      <c r="B6" t="s">
        <v>294</v>
      </c>
      <c r="C6" s="1" t="s">
        <v>805</v>
      </c>
      <c r="E6" s="79">
        <v>4000000</v>
      </c>
      <c r="F6" s="75" t="s">
        <v>831</v>
      </c>
      <c r="G6" t="s">
        <v>803</v>
      </c>
      <c r="I6" t="s">
        <v>1013</v>
      </c>
      <c r="J6" t="s">
        <v>1015</v>
      </c>
    </row>
    <row r="7" spans="1:11" ht="120" x14ac:dyDescent="0.25">
      <c r="A7" s="1" t="s">
        <v>799</v>
      </c>
      <c r="B7" t="s">
        <v>800</v>
      </c>
      <c r="C7" s="1" t="s">
        <v>697</v>
      </c>
      <c r="E7" s="79">
        <v>35407236</v>
      </c>
      <c r="F7" s="75" t="s">
        <v>830</v>
      </c>
      <c r="G7" t="s">
        <v>806</v>
      </c>
      <c r="I7" t="s">
        <v>821</v>
      </c>
      <c r="J7" t="s">
        <v>1010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FF"/>
  </sheetPr>
  <dimension ref="A1:I17"/>
  <sheetViews>
    <sheetView topLeftCell="A14" workbookViewId="0">
      <selection activeCell="H6" sqref="H6:H14"/>
    </sheetView>
  </sheetViews>
  <sheetFormatPr baseColWidth="10" defaultRowHeight="15" x14ac:dyDescent="0.25"/>
  <cols>
    <col min="1" max="1" width="16" customWidth="1"/>
    <col min="2" max="2" width="53" customWidth="1"/>
    <col min="3" max="3" width="19.140625" customWidth="1"/>
    <col min="4" max="4" width="16.28515625" customWidth="1"/>
    <col min="5" max="5" width="18.140625" customWidth="1"/>
    <col min="6" max="6" width="25.140625" customWidth="1"/>
    <col min="7" max="7" width="14.42578125" customWidth="1"/>
    <col min="8" max="8" width="16" customWidth="1"/>
    <col min="9" max="9" width="20.5703125" customWidth="1"/>
  </cols>
  <sheetData>
    <row r="1" spans="1:9" s="97" customFormat="1" x14ac:dyDescent="0.25">
      <c r="A1" s="97" t="s">
        <v>2</v>
      </c>
      <c r="B1" s="97" t="s">
        <v>0</v>
      </c>
      <c r="C1" s="97" t="s">
        <v>333</v>
      </c>
      <c r="E1" s="97" t="s">
        <v>334</v>
      </c>
      <c r="F1" s="97" t="s">
        <v>335</v>
      </c>
      <c r="G1" s="97" t="s">
        <v>67</v>
      </c>
      <c r="H1" s="97" t="s">
        <v>1016</v>
      </c>
    </row>
    <row r="2" spans="1:9" ht="96" x14ac:dyDescent="0.25">
      <c r="A2" t="s">
        <v>808</v>
      </c>
      <c r="B2" s="17" t="s">
        <v>809</v>
      </c>
      <c r="C2" s="17" t="s">
        <v>771</v>
      </c>
      <c r="E2" s="74">
        <v>12000000</v>
      </c>
      <c r="F2" s="96" t="s">
        <v>810</v>
      </c>
      <c r="G2" t="s">
        <v>807</v>
      </c>
      <c r="H2" s="75" t="s">
        <v>811</v>
      </c>
      <c r="I2" t="s">
        <v>1017</v>
      </c>
    </row>
    <row r="3" spans="1:9" ht="51.75" x14ac:dyDescent="0.25">
      <c r="A3" t="s">
        <v>812</v>
      </c>
      <c r="B3" s="73" t="s">
        <v>816</v>
      </c>
      <c r="C3" s="17" t="s">
        <v>819</v>
      </c>
      <c r="E3" s="74">
        <v>21420000</v>
      </c>
      <c r="F3" s="76" t="s">
        <v>818</v>
      </c>
      <c r="G3" t="s">
        <v>827</v>
      </c>
      <c r="H3" s="75" t="s">
        <v>817</v>
      </c>
      <c r="I3" t="s">
        <v>1018</v>
      </c>
    </row>
    <row r="4" spans="1:9" ht="51.75" x14ac:dyDescent="0.25">
      <c r="A4" t="s">
        <v>813</v>
      </c>
      <c r="B4" s="98" t="s">
        <v>822</v>
      </c>
      <c r="C4" t="s">
        <v>823</v>
      </c>
      <c r="E4" s="74">
        <v>4783800</v>
      </c>
      <c r="F4" s="76" t="s">
        <v>825</v>
      </c>
      <c r="G4" t="s">
        <v>826</v>
      </c>
      <c r="H4" s="75" t="s">
        <v>824</v>
      </c>
      <c r="I4" t="s">
        <v>1018</v>
      </c>
    </row>
    <row r="5" spans="1:9" ht="210" x14ac:dyDescent="0.25">
      <c r="A5" t="s">
        <v>814</v>
      </c>
      <c r="B5" s="98" t="s">
        <v>828</v>
      </c>
      <c r="C5" t="s">
        <v>840</v>
      </c>
      <c r="D5" s="74"/>
      <c r="E5" s="74">
        <v>259220338</v>
      </c>
      <c r="F5" s="75" t="s">
        <v>841</v>
      </c>
      <c r="I5" t="s">
        <v>1014</v>
      </c>
    </row>
    <row r="6" spans="1:9" ht="124.5" customHeight="1" x14ac:dyDescent="0.25">
      <c r="A6" t="s">
        <v>815</v>
      </c>
      <c r="B6" s="100" t="s">
        <v>853</v>
      </c>
      <c r="C6" s="105">
        <v>32851587</v>
      </c>
      <c r="D6" s="75" t="s">
        <v>348</v>
      </c>
      <c r="E6" s="101">
        <v>6800000</v>
      </c>
      <c r="F6" s="107" t="s">
        <v>860</v>
      </c>
      <c r="G6" s="17" t="s">
        <v>130</v>
      </c>
      <c r="H6" s="55" t="s">
        <v>864</v>
      </c>
      <c r="I6" t="s">
        <v>1019</v>
      </c>
    </row>
    <row r="7" spans="1:9" ht="120.75" x14ac:dyDescent="0.25">
      <c r="A7" t="s">
        <v>842</v>
      </c>
      <c r="B7" s="102" t="s">
        <v>854</v>
      </c>
      <c r="C7" s="105">
        <v>22638628</v>
      </c>
      <c r="D7" s="75" t="s">
        <v>348</v>
      </c>
      <c r="E7" s="101">
        <v>6800000</v>
      </c>
      <c r="F7" s="107" t="s">
        <v>860</v>
      </c>
      <c r="G7" s="17" t="s">
        <v>130</v>
      </c>
      <c r="H7" s="55" t="s">
        <v>864</v>
      </c>
      <c r="I7" t="s">
        <v>1019</v>
      </c>
    </row>
    <row r="8" spans="1:9" ht="120.75" x14ac:dyDescent="0.25">
      <c r="A8" t="s">
        <v>843</v>
      </c>
      <c r="B8" s="102" t="s">
        <v>855</v>
      </c>
      <c r="C8" s="105">
        <v>32850049</v>
      </c>
      <c r="D8" s="75" t="s">
        <v>348</v>
      </c>
      <c r="E8" s="101">
        <v>6800000</v>
      </c>
      <c r="F8" s="107" t="s">
        <v>860</v>
      </c>
      <c r="G8" s="17" t="s">
        <v>130</v>
      </c>
      <c r="H8" s="55" t="s">
        <v>864</v>
      </c>
      <c r="I8" t="s">
        <v>1019</v>
      </c>
    </row>
    <row r="9" spans="1:9" ht="120.75" x14ac:dyDescent="0.25">
      <c r="A9" t="s">
        <v>844</v>
      </c>
      <c r="B9" s="102" t="s">
        <v>856</v>
      </c>
      <c r="C9" s="106">
        <v>1001866338</v>
      </c>
      <c r="D9" s="75" t="s">
        <v>348</v>
      </c>
      <c r="E9" s="101">
        <v>6800000</v>
      </c>
      <c r="F9" s="107" t="s">
        <v>860</v>
      </c>
      <c r="G9" s="17" t="s">
        <v>130</v>
      </c>
      <c r="H9" s="55" t="s">
        <v>864</v>
      </c>
      <c r="I9" t="s">
        <v>1019</v>
      </c>
    </row>
    <row r="10" spans="1:9" ht="120.75" x14ac:dyDescent="0.25">
      <c r="A10" t="s">
        <v>845</v>
      </c>
      <c r="B10" s="100" t="s">
        <v>30</v>
      </c>
      <c r="C10" s="105">
        <v>44191624</v>
      </c>
      <c r="D10" t="s">
        <v>141</v>
      </c>
      <c r="E10" s="101">
        <v>12500000</v>
      </c>
      <c r="F10" s="107" t="s">
        <v>860</v>
      </c>
      <c r="G10" s="17" t="s">
        <v>130</v>
      </c>
      <c r="H10" s="55" t="s">
        <v>865</v>
      </c>
      <c r="I10" t="s">
        <v>1019</v>
      </c>
    </row>
    <row r="11" spans="1:9" ht="120.75" x14ac:dyDescent="0.25">
      <c r="A11" t="s">
        <v>846</v>
      </c>
      <c r="B11" s="102" t="s">
        <v>11</v>
      </c>
      <c r="C11" s="105">
        <v>1081921225</v>
      </c>
      <c r="D11" s="75" t="s">
        <v>861</v>
      </c>
      <c r="E11" s="101">
        <v>12500000</v>
      </c>
      <c r="F11" s="107" t="s">
        <v>860</v>
      </c>
      <c r="G11" s="17" t="s">
        <v>130</v>
      </c>
      <c r="H11" s="55" t="s">
        <v>964</v>
      </c>
      <c r="I11" t="s">
        <v>1019</v>
      </c>
    </row>
    <row r="12" spans="1:9" ht="120.75" x14ac:dyDescent="0.25">
      <c r="A12" t="s">
        <v>847</v>
      </c>
      <c r="B12" s="102" t="s">
        <v>857</v>
      </c>
      <c r="C12" s="105">
        <v>1043009855</v>
      </c>
      <c r="D12" t="s">
        <v>859</v>
      </c>
      <c r="E12" s="103">
        <f>83333*50</f>
        <v>4166650</v>
      </c>
      <c r="F12" s="107" t="s">
        <v>860</v>
      </c>
      <c r="G12" s="17" t="s">
        <v>130</v>
      </c>
      <c r="H12" s="55" t="s">
        <v>866</v>
      </c>
      <c r="I12" t="s">
        <v>1019</v>
      </c>
    </row>
    <row r="13" spans="1:9" ht="120.75" x14ac:dyDescent="0.25">
      <c r="A13" t="s">
        <v>848</v>
      </c>
      <c r="B13" s="100" t="s">
        <v>858</v>
      </c>
      <c r="C13" s="105">
        <v>1043021585</v>
      </c>
      <c r="D13" t="s">
        <v>859</v>
      </c>
      <c r="E13" s="104">
        <f>100000*45</f>
        <v>4500000</v>
      </c>
      <c r="F13" s="107" t="s">
        <v>860</v>
      </c>
      <c r="G13" s="17" t="s">
        <v>130</v>
      </c>
      <c r="H13" s="7" t="s">
        <v>867</v>
      </c>
      <c r="I13" t="s">
        <v>1019</v>
      </c>
    </row>
    <row r="14" spans="1:9" ht="72.75" x14ac:dyDescent="0.25">
      <c r="A14" t="s">
        <v>849</v>
      </c>
      <c r="B14" s="100" t="s">
        <v>868</v>
      </c>
      <c r="C14" s="105">
        <v>8496610</v>
      </c>
      <c r="E14" s="104">
        <v>5000000</v>
      </c>
      <c r="F14" s="108" t="s">
        <v>869</v>
      </c>
      <c r="G14" s="17"/>
      <c r="H14" s="7" t="s">
        <v>970</v>
      </c>
      <c r="I14" t="s">
        <v>1019</v>
      </c>
    </row>
    <row r="15" spans="1:9" x14ac:dyDescent="0.25">
      <c r="B15" s="102"/>
      <c r="E15" s="5"/>
      <c r="F15" s="107"/>
      <c r="G15" s="17"/>
      <c r="H15" s="7"/>
    </row>
    <row r="16" spans="1:9" x14ac:dyDescent="0.25">
      <c r="B16" s="102"/>
      <c r="C16" s="105"/>
      <c r="E16" s="5"/>
      <c r="F16" s="107"/>
      <c r="G16" s="17"/>
      <c r="H16" s="55"/>
    </row>
    <row r="17" spans="2:8" x14ac:dyDescent="0.25">
      <c r="B17" s="102"/>
      <c r="E17" s="5"/>
      <c r="F17" s="107"/>
      <c r="G17" s="17"/>
      <c r="H17" s="55"/>
    </row>
  </sheetData>
  <phoneticPr fontId="2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7A049-6008-4304-A0F0-451F9073585F}">
  <sheetPr>
    <tabColor rgb="FFFF0000"/>
  </sheetPr>
  <dimension ref="A1:L37"/>
  <sheetViews>
    <sheetView topLeftCell="A35" zoomScale="80" zoomScaleNormal="80" workbookViewId="0">
      <selection activeCell="I35" sqref="I11:J35"/>
    </sheetView>
  </sheetViews>
  <sheetFormatPr baseColWidth="10" defaultRowHeight="15" x14ac:dyDescent="0.25"/>
  <cols>
    <col min="1" max="1" width="14.5703125" customWidth="1"/>
    <col min="2" max="2" width="41.140625" customWidth="1"/>
    <col min="3" max="3" width="20.85546875" style="1" customWidth="1"/>
    <col min="4" max="5" width="24.28515625" customWidth="1"/>
    <col min="6" max="6" width="33.140625" customWidth="1"/>
    <col min="7" max="8" width="21.28515625" customWidth="1"/>
    <col min="9" max="9" width="14.85546875" style="1" customWidth="1"/>
    <col min="10" max="10" width="23.42578125" customWidth="1"/>
    <col min="11" max="11" width="18.28515625" customWidth="1"/>
    <col min="12" max="12" width="19.140625" customWidth="1"/>
  </cols>
  <sheetData>
    <row r="1" spans="1:12" s="97" customFormat="1" x14ac:dyDescent="0.25">
      <c r="A1" s="97" t="s">
        <v>2</v>
      </c>
      <c r="B1" s="97" t="s">
        <v>0</v>
      </c>
      <c r="C1" s="97" t="s">
        <v>333</v>
      </c>
      <c r="D1" s="97" t="s">
        <v>911</v>
      </c>
      <c r="E1" s="97" t="s">
        <v>910</v>
      </c>
      <c r="F1" s="97" t="s">
        <v>335</v>
      </c>
      <c r="G1" s="97" t="s">
        <v>67</v>
      </c>
      <c r="H1" s="97" t="s">
        <v>960</v>
      </c>
      <c r="I1" s="97" t="s">
        <v>962</v>
      </c>
      <c r="J1" s="97" t="s">
        <v>963</v>
      </c>
      <c r="K1" s="97" t="s">
        <v>961</v>
      </c>
    </row>
    <row r="2" spans="1:12" ht="96.75" x14ac:dyDescent="0.25">
      <c r="A2" t="s">
        <v>850</v>
      </c>
      <c r="B2" s="102" t="s">
        <v>862</v>
      </c>
      <c r="C2" s="1">
        <v>1007124446</v>
      </c>
      <c r="D2" t="s">
        <v>10</v>
      </c>
      <c r="E2" s="5">
        <v>5100000</v>
      </c>
      <c r="F2" s="107" t="s">
        <v>860</v>
      </c>
      <c r="G2" s="17" t="s">
        <v>130</v>
      </c>
      <c r="H2" s="17"/>
      <c r="I2" s="123">
        <v>45536</v>
      </c>
      <c r="J2" s="118">
        <v>45626</v>
      </c>
      <c r="L2" t="s">
        <v>1020</v>
      </c>
    </row>
    <row r="3" spans="1:12" ht="96.75" x14ac:dyDescent="0.25">
      <c r="A3" t="s">
        <v>851</v>
      </c>
      <c r="B3" s="102" t="s">
        <v>863</v>
      </c>
      <c r="C3" s="122">
        <v>32852987</v>
      </c>
      <c r="D3" t="s">
        <v>10</v>
      </c>
      <c r="E3" s="5">
        <v>5000000</v>
      </c>
      <c r="F3" s="107" t="s">
        <v>860</v>
      </c>
      <c r="G3" s="17" t="s">
        <v>130</v>
      </c>
      <c r="H3" s="17"/>
      <c r="I3" s="123">
        <v>45536</v>
      </c>
      <c r="J3" s="118">
        <v>45596</v>
      </c>
      <c r="L3" t="s">
        <v>1020</v>
      </c>
    </row>
    <row r="4" spans="1:12" ht="96.75" x14ac:dyDescent="0.25">
      <c r="A4" t="s">
        <v>852</v>
      </c>
      <c r="B4" s="102" t="s">
        <v>725</v>
      </c>
      <c r="C4" s="1">
        <v>32851767</v>
      </c>
      <c r="D4" t="s">
        <v>10</v>
      </c>
      <c r="E4" s="5">
        <v>2500000</v>
      </c>
      <c r="F4" s="107" t="s">
        <v>860</v>
      </c>
      <c r="G4" s="17" t="s">
        <v>130</v>
      </c>
      <c r="H4" s="17"/>
      <c r="I4" s="123">
        <v>45536</v>
      </c>
      <c r="J4" s="118">
        <v>45565</v>
      </c>
      <c r="L4" t="s">
        <v>1020</v>
      </c>
    </row>
    <row r="5" spans="1:12" x14ac:dyDescent="0.25">
      <c r="A5" t="s">
        <v>870</v>
      </c>
      <c r="B5" t="s">
        <v>294</v>
      </c>
      <c r="C5" s="1">
        <v>8641104</v>
      </c>
      <c r="D5" s="5">
        <v>4000000</v>
      </c>
      <c r="E5" s="5">
        <v>16000000</v>
      </c>
      <c r="F5" s="107" t="s">
        <v>874</v>
      </c>
      <c r="G5" t="s">
        <v>957</v>
      </c>
      <c r="I5" s="124">
        <v>45537</v>
      </c>
      <c r="J5" s="118">
        <v>45657</v>
      </c>
      <c r="L5" t="s">
        <v>1020</v>
      </c>
    </row>
    <row r="6" spans="1:12" x14ac:dyDescent="0.25">
      <c r="A6" t="s">
        <v>871</v>
      </c>
      <c r="B6" t="s">
        <v>401</v>
      </c>
      <c r="C6" s="1">
        <v>1075665931</v>
      </c>
      <c r="D6" s="5">
        <v>3000000</v>
      </c>
      <c r="E6" s="5">
        <v>12000000</v>
      </c>
      <c r="F6" s="107" t="s">
        <v>402</v>
      </c>
      <c r="G6" t="s">
        <v>958</v>
      </c>
      <c r="I6" s="124">
        <v>45537</v>
      </c>
      <c r="J6" s="118">
        <v>45657</v>
      </c>
      <c r="L6" t="s">
        <v>1020</v>
      </c>
    </row>
    <row r="7" spans="1:12" ht="90" x14ac:dyDescent="0.25">
      <c r="A7" t="s">
        <v>872</v>
      </c>
      <c r="B7" s="102" t="s">
        <v>879</v>
      </c>
      <c r="C7" s="1" t="s">
        <v>697</v>
      </c>
      <c r="D7" s="75" t="s">
        <v>953</v>
      </c>
      <c r="E7" s="5">
        <v>36000000</v>
      </c>
      <c r="F7" s="75" t="s">
        <v>878</v>
      </c>
      <c r="G7" t="s">
        <v>952</v>
      </c>
      <c r="I7" s="124">
        <v>45547</v>
      </c>
      <c r="J7" s="118">
        <v>45638</v>
      </c>
      <c r="L7" t="s">
        <v>1021</v>
      </c>
    </row>
    <row r="8" spans="1:12" ht="75" x14ac:dyDescent="0.25">
      <c r="A8" t="s">
        <v>873</v>
      </c>
      <c r="B8" s="102" t="s">
        <v>930</v>
      </c>
      <c r="C8" s="1" t="s">
        <v>950</v>
      </c>
      <c r="D8" s="75" t="s">
        <v>951</v>
      </c>
      <c r="E8" s="5">
        <v>48000000</v>
      </c>
      <c r="F8" s="75" t="s">
        <v>876</v>
      </c>
      <c r="I8" s="124">
        <v>45551</v>
      </c>
      <c r="J8" s="118">
        <v>45657</v>
      </c>
      <c r="L8" t="s">
        <v>1021</v>
      </c>
    </row>
    <row r="9" spans="1:12" ht="105" x14ac:dyDescent="0.25">
      <c r="A9" t="s">
        <v>875</v>
      </c>
      <c r="B9" s="102" t="s">
        <v>967</v>
      </c>
      <c r="C9" s="1" t="s">
        <v>948</v>
      </c>
      <c r="D9" s="5">
        <v>18000000</v>
      </c>
      <c r="E9" s="5">
        <v>72000000</v>
      </c>
      <c r="F9" s="75" t="s">
        <v>877</v>
      </c>
      <c r="G9" t="s">
        <v>949</v>
      </c>
      <c r="I9" s="124">
        <v>45538</v>
      </c>
      <c r="J9" s="118">
        <v>45656</v>
      </c>
      <c r="K9" s="75" t="s">
        <v>968</v>
      </c>
      <c r="L9" t="s">
        <v>1021</v>
      </c>
    </row>
    <row r="10" spans="1:12" ht="105" x14ac:dyDescent="0.25">
      <c r="A10" t="s">
        <v>880</v>
      </c>
      <c r="B10" s="114" t="s">
        <v>882</v>
      </c>
      <c r="C10" s="1" t="s">
        <v>883</v>
      </c>
      <c r="D10" t="s">
        <v>947</v>
      </c>
      <c r="E10" s="5">
        <v>93000000</v>
      </c>
      <c r="F10" s="75" t="s">
        <v>833</v>
      </c>
      <c r="G10" t="s">
        <v>959</v>
      </c>
      <c r="I10" s="1" t="s">
        <v>881</v>
      </c>
      <c r="J10" s="75" t="s">
        <v>946</v>
      </c>
      <c r="L10" t="s">
        <v>1021</v>
      </c>
    </row>
    <row r="11" spans="1:12" ht="51" x14ac:dyDescent="0.25">
      <c r="A11" t="s">
        <v>884</v>
      </c>
      <c r="B11" t="s">
        <v>89</v>
      </c>
      <c r="C11" s="79">
        <v>8638786</v>
      </c>
      <c r="D11" s="5">
        <v>1800000</v>
      </c>
      <c r="E11" s="5">
        <v>7200000</v>
      </c>
      <c r="F11" s="116" t="s">
        <v>928</v>
      </c>
      <c r="G11" t="s">
        <v>929</v>
      </c>
      <c r="I11" s="1" t="s">
        <v>925</v>
      </c>
      <c r="J11" t="s">
        <v>927</v>
      </c>
      <c r="L11" t="s">
        <v>1020</v>
      </c>
    </row>
    <row r="12" spans="1:12" ht="51" x14ac:dyDescent="0.25">
      <c r="A12" t="s">
        <v>885</v>
      </c>
      <c r="B12" t="s">
        <v>912</v>
      </c>
      <c r="C12" s="79">
        <v>8641910</v>
      </c>
      <c r="D12" s="5">
        <v>1800000</v>
      </c>
      <c r="E12" s="5">
        <v>7200000</v>
      </c>
      <c r="F12" s="116" t="s">
        <v>928</v>
      </c>
      <c r="G12" t="s">
        <v>929</v>
      </c>
      <c r="I12" s="1" t="s">
        <v>925</v>
      </c>
      <c r="J12" t="s">
        <v>927</v>
      </c>
      <c r="L12" t="s">
        <v>1020</v>
      </c>
    </row>
    <row r="13" spans="1:12" ht="51" x14ac:dyDescent="0.25">
      <c r="A13" t="s">
        <v>886</v>
      </c>
      <c r="B13" t="s">
        <v>177</v>
      </c>
      <c r="C13" s="79">
        <v>8634104</v>
      </c>
      <c r="D13" s="5">
        <v>1800000</v>
      </c>
      <c r="E13" s="5">
        <v>7200000</v>
      </c>
      <c r="F13" s="116" t="s">
        <v>928</v>
      </c>
      <c r="G13" t="s">
        <v>929</v>
      </c>
      <c r="I13" s="1" t="s">
        <v>925</v>
      </c>
      <c r="J13" t="s">
        <v>927</v>
      </c>
      <c r="L13" t="s">
        <v>1020</v>
      </c>
    </row>
    <row r="14" spans="1:12" ht="51" x14ac:dyDescent="0.25">
      <c r="A14" t="s">
        <v>887</v>
      </c>
      <c r="B14" t="s">
        <v>913</v>
      </c>
      <c r="C14" s="79">
        <v>32855079</v>
      </c>
      <c r="D14" s="5">
        <v>1800000</v>
      </c>
      <c r="E14" s="5">
        <v>7200000</v>
      </c>
      <c r="F14" s="116" t="s">
        <v>928</v>
      </c>
      <c r="G14" t="s">
        <v>929</v>
      </c>
      <c r="I14" s="1" t="s">
        <v>925</v>
      </c>
      <c r="J14" t="s">
        <v>927</v>
      </c>
      <c r="L14" t="s">
        <v>1020</v>
      </c>
    </row>
    <row r="15" spans="1:12" ht="51" x14ac:dyDescent="0.25">
      <c r="A15" t="s">
        <v>888</v>
      </c>
      <c r="B15" t="s">
        <v>914</v>
      </c>
      <c r="C15" s="79">
        <v>8643774</v>
      </c>
      <c r="D15" s="5">
        <v>1800000</v>
      </c>
      <c r="E15" s="5">
        <v>7200000</v>
      </c>
      <c r="F15" s="116" t="s">
        <v>928</v>
      </c>
      <c r="G15" t="s">
        <v>929</v>
      </c>
      <c r="I15" s="1" t="s">
        <v>925</v>
      </c>
      <c r="J15" t="s">
        <v>927</v>
      </c>
      <c r="L15" t="s">
        <v>1020</v>
      </c>
    </row>
    <row r="16" spans="1:12" ht="51" x14ac:dyDescent="0.25">
      <c r="A16" t="s">
        <v>889</v>
      </c>
      <c r="B16" t="s">
        <v>87</v>
      </c>
      <c r="C16" s="1">
        <v>1043013759</v>
      </c>
      <c r="D16" s="5">
        <v>1800000</v>
      </c>
      <c r="E16" s="5">
        <v>7200000</v>
      </c>
      <c r="F16" s="116" t="s">
        <v>928</v>
      </c>
      <c r="G16" t="s">
        <v>929</v>
      </c>
      <c r="I16" s="1" t="s">
        <v>925</v>
      </c>
      <c r="J16" t="s">
        <v>927</v>
      </c>
      <c r="L16" t="s">
        <v>1020</v>
      </c>
    </row>
    <row r="17" spans="1:12" ht="51" x14ac:dyDescent="0.25">
      <c r="A17" t="s">
        <v>890</v>
      </c>
      <c r="B17" t="s">
        <v>99</v>
      </c>
      <c r="C17" s="79">
        <v>8632739</v>
      </c>
      <c r="D17" s="5">
        <v>1800000</v>
      </c>
      <c r="E17" s="5">
        <v>7200000</v>
      </c>
      <c r="F17" s="116" t="s">
        <v>928</v>
      </c>
      <c r="G17" t="s">
        <v>929</v>
      </c>
      <c r="I17" s="1" t="s">
        <v>925</v>
      </c>
      <c r="J17" t="s">
        <v>927</v>
      </c>
      <c r="L17" t="s">
        <v>1020</v>
      </c>
    </row>
    <row r="18" spans="1:12" ht="51" x14ac:dyDescent="0.25">
      <c r="A18" t="s">
        <v>891</v>
      </c>
      <c r="B18" t="s">
        <v>149</v>
      </c>
      <c r="C18" s="79">
        <v>8639587</v>
      </c>
      <c r="D18" s="5">
        <v>1800000</v>
      </c>
      <c r="E18" s="5">
        <v>7200000</v>
      </c>
      <c r="F18" s="116" t="s">
        <v>928</v>
      </c>
      <c r="G18" t="s">
        <v>929</v>
      </c>
      <c r="I18" s="1" t="s">
        <v>925</v>
      </c>
      <c r="J18" t="s">
        <v>927</v>
      </c>
      <c r="L18" t="s">
        <v>1020</v>
      </c>
    </row>
    <row r="19" spans="1:12" ht="51" x14ac:dyDescent="0.25">
      <c r="A19" t="s">
        <v>892</v>
      </c>
      <c r="B19" t="s">
        <v>916</v>
      </c>
      <c r="C19" s="79">
        <v>8635399</v>
      </c>
      <c r="D19" s="5">
        <v>1800000</v>
      </c>
      <c r="E19" s="5">
        <v>7200000</v>
      </c>
      <c r="F19" s="116" t="s">
        <v>928</v>
      </c>
      <c r="G19" t="s">
        <v>929</v>
      </c>
      <c r="I19" s="1" t="s">
        <v>925</v>
      </c>
      <c r="J19" t="s">
        <v>927</v>
      </c>
      <c r="L19" t="s">
        <v>1020</v>
      </c>
    </row>
    <row r="20" spans="1:12" ht="51" x14ac:dyDescent="0.25">
      <c r="A20" t="s">
        <v>893</v>
      </c>
      <c r="B20" t="s">
        <v>178</v>
      </c>
      <c r="C20" s="79">
        <v>8636603</v>
      </c>
      <c r="D20" s="5">
        <v>1800000</v>
      </c>
      <c r="E20" s="5">
        <v>7200000</v>
      </c>
      <c r="F20" s="116" t="s">
        <v>928</v>
      </c>
      <c r="G20" t="s">
        <v>929</v>
      </c>
      <c r="I20" s="1" t="s">
        <v>925</v>
      </c>
      <c r="J20" t="s">
        <v>927</v>
      </c>
      <c r="L20" t="s">
        <v>1020</v>
      </c>
    </row>
    <row r="21" spans="1:12" ht="51" x14ac:dyDescent="0.25">
      <c r="A21" t="s">
        <v>894</v>
      </c>
      <c r="B21" t="s">
        <v>917</v>
      </c>
      <c r="C21" s="79">
        <v>1043007163</v>
      </c>
      <c r="D21" s="5">
        <v>1800000</v>
      </c>
      <c r="E21" s="5">
        <v>7200000</v>
      </c>
      <c r="F21" s="116" t="s">
        <v>928</v>
      </c>
      <c r="G21" t="s">
        <v>929</v>
      </c>
      <c r="I21" s="1" t="s">
        <v>925</v>
      </c>
      <c r="J21" t="s">
        <v>927</v>
      </c>
      <c r="L21" t="s">
        <v>1020</v>
      </c>
    </row>
    <row r="22" spans="1:12" ht="51" x14ac:dyDescent="0.25">
      <c r="A22" t="s">
        <v>895</v>
      </c>
      <c r="B22" t="s">
        <v>918</v>
      </c>
      <c r="C22" s="79">
        <v>1042999748</v>
      </c>
      <c r="D22" s="5">
        <v>1800000</v>
      </c>
      <c r="E22" s="5">
        <v>7200000</v>
      </c>
      <c r="F22" s="116" t="s">
        <v>928</v>
      </c>
      <c r="G22" t="s">
        <v>929</v>
      </c>
      <c r="I22" s="1" t="s">
        <v>925</v>
      </c>
      <c r="J22" t="s">
        <v>927</v>
      </c>
      <c r="L22" t="s">
        <v>1020</v>
      </c>
    </row>
    <row r="23" spans="1:12" ht="51" x14ac:dyDescent="0.25">
      <c r="A23" t="s">
        <v>896</v>
      </c>
      <c r="B23" t="s">
        <v>179</v>
      </c>
      <c r="C23" s="79">
        <v>1043025358</v>
      </c>
      <c r="D23" s="5">
        <v>1800000</v>
      </c>
      <c r="E23" s="5">
        <v>7200000</v>
      </c>
      <c r="F23" s="116" t="s">
        <v>928</v>
      </c>
      <c r="G23" t="s">
        <v>929</v>
      </c>
      <c r="I23" s="1" t="s">
        <v>925</v>
      </c>
      <c r="J23" t="s">
        <v>927</v>
      </c>
      <c r="L23" t="s">
        <v>1020</v>
      </c>
    </row>
    <row r="24" spans="1:12" ht="51" x14ac:dyDescent="0.25">
      <c r="A24" t="s">
        <v>897</v>
      </c>
      <c r="B24" t="s">
        <v>919</v>
      </c>
      <c r="C24" s="79">
        <v>1043005205</v>
      </c>
      <c r="D24" s="5">
        <v>1800000</v>
      </c>
      <c r="E24" s="5">
        <v>7200000</v>
      </c>
      <c r="F24" s="116" t="s">
        <v>928</v>
      </c>
      <c r="G24" t="s">
        <v>929</v>
      </c>
      <c r="I24" s="1" t="s">
        <v>925</v>
      </c>
      <c r="J24" t="s">
        <v>927</v>
      </c>
      <c r="L24" t="s">
        <v>1020</v>
      </c>
    </row>
    <row r="25" spans="1:12" ht="51" x14ac:dyDescent="0.25">
      <c r="A25" t="s">
        <v>898</v>
      </c>
      <c r="B25" t="s">
        <v>934</v>
      </c>
      <c r="C25" s="79">
        <v>8637022</v>
      </c>
      <c r="D25" s="5">
        <v>1800000</v>
      </c>
      <c r="E25" s="5">
        <v>7200000</v>
      </c>
      <c r="F25" s="116" t="s">
        <v>928</v>
      </c>
      <c r="G25" t="s">
        <v>929</v>
      </c>
      <c r="I25" s="1" t="s">
        <v>925</v>
      </c>
      <c r="J25" t="s">
        <v>927</v>
      </c>
      <c r="L25" t="s">
        <v>1020</v>
      </c>
    </row>
    <row r="26" spans="1:12" ht="51" x14ac:dyDescent="0.25">
      <c r="A26" t="s">
        <v>899</v>
      </c>
      <c r="B26" t="s">
        <v>920</v>
      </c>
      <c r="C26" s="79">
        <v>1042999838</v>
      </c>
      <c r="D26" s="5">
        <v>1800000</v>
      </c>
      <c r="E26" s="5">
        <v>7200000</v>
      </c>
      <c r="F26" s="116" t="s">
        <v>928</v>
      </c>
      <c r="G26" t="s">
        <v>929</v>
      </c>
      <c r="I26" s="1" t="s">
        <v>925</v>
      </c>
      <c r="J26" t="s">
        <v>927</v>
      </c>
      <c r="L26" t="s">
        <v>1020</v>
      </c>
    </row>
    <row r="27" spans="1:12" ht="51" x14ac:dyDescent="0.25">
      <c r="A27" t="s">
        <v>900</v>
      </c>
      <c r="B27" t="s">
        <v>921</v>
      </c>
      <c r="C27" s="79">
        <v>1043024612</v>
      </c>
      <c r="D27" s="5">
        <v>1800000</v>
      </c>
      <c r="E27" s="5">
        <v>7200000</v>
      </c>
      <c r="F27" s="116" t="s">
        <v>928</v>
      </c>
      <c r="G27" t="s">
        <v>929</v>
      </c>
      <c r="I27" s="1" t="s">
        <v>925</v>
      </c>
      <c r="J27" t="s">
        <v>927</v>
      </c>
      <c r="L27" t="s">
        <v>1020</v>
      </c>
    </row>
    <row r="28" spans="1:12" ht="51" x14ac:dyDescent="0.25">
      <c r="A28" t="s">
        <v>901</v>
      </c>
      <c r="B28" t="s">
        <v>923</v>
      </c>
      <c r="C28" s="79">
        <v>3727182</v>
      </c>
      <c r="D28" s="5">
        <v>1800000</v>
      </c>
      <c r="E28" s="5">
        <v>7200000</v>
      </c>
      <c r="F28" s="116" t="s">
        <v>928</v>
      </c>
      <c r="G28" t="s">
        <v>929</v>
      </c>
      <c r="I28" s="1" t="s">
        <v>925</v>
      </c>
      <c r="J28" t="s">
        <v>927</v>
      </c>
      <c r="L28" t="s">
        <v>1020</v>
      </c>
    </row>
    <row r="29" spans="1:12" ht="51" x14ac:dyDescent="0.25">
      <c r="A29" t="s">
        <v>902</v>
      </c>
      <c r="B29" t="s">
        <v>924</v>
      </c>
      <c r="C29" s="79">
        <v>8645057</v>
      </c>
      <c r="D29" s="5">
        <v>1800000</v>
      </c>
      <c r="E29" s="5">
        <v>1800000</v>
      </c>
      <c r="F29" s="116" t="s">
        <v>928</v>
      </c>
      <c r="G29" t="s">
        <v>929</v>
      </c>
      <c r="I29" s="1" t="s">
        <v>925</v>
      </c>
      <c r="J29" t="s">
        <v>926</v>
      </c>
      <c r="L29" t="s">
        <v>1020</v>
      </c>
    </row>
    <row r="30" spans="1:12" ht="51" x14ac:dyDescent="0.25">
      <c r="A30" t="s">
        <v>903</v>
      </c>
      <c r="B30" t="s">
        <v>582</v>
      </c>
      <c r="C30" s="79">
        <v>1043011681</v>
      </c>
      <c r="D30" s="5">
        <v>1800000</v>
      </c>
      <c r="E30" s="5">
        <v>7200000</v>
      </c>
      <c r="F30" s="116" t="s">
        <v>928</v>
      </c>
      <c r="G30" t="s">
        <v>929</v>
      </c>
      <c r="I30" s="1" t="s">
        <v>925</v>
      </c>
      <c r="J30" t="s">
        <v>927</v>
      </c>
      <c r="L30" t="s">
        <v>1020</v>
      </c>
    </row>
    <row r="31" spans="1:12" ht="51" x14ac:dyDescent="0.25">
      <c r="A31" t="s">
        <v>904</v>
      </c>
      <c r="B31" s="10" t="s">
        <v>909</v>
      </c>
      <c r="C31" s="79">
        <v>32854394</v>
      </c>
      <c r="D31" s="5">
        <v>1800000</v>
      </c>
      <c r="E31" s="5">
        <v>7200000</v>
      </c>
      <c r="F31" s="116" t="s">
        <v>928</v>
      </c>
      <c r="G31" t="s">
        <v>929</v>
      </c>
      <c r="I31" s="1" t="s">
        <v>925</v>
      </c>
      <c r="J31" t="s">
        <v>927</v>
      </c>
      <c r="L31" t="s">
        <v>1020</v>
      </c>
    </row>
    <row r="32" spans="1:12" ht="51" x14ac:dyDescent="0.25">
      <c r="A32" t="s">
        <v>905</v>
      </c>
      <c r="B32" t="s">
        <v>915</v>
      </c>
      <c r="C32" s="79">
        <v>8634697</v>
      </c>
      <c r="D32" s="5">
        <v>1800000</v>
      </c>
      <c r="E32" s="5">
        <v>7200000</v>
      </c>
      <c r="F32" s="116" t="s">
        <v>928</v>
      </c>
      <c r="G32" t="s">
        <v>929</v>
      </c>
      <c r="I32" s="1" t="s">
        <v>925</v>
      </c>
      <c r="J32" t="s">
        <v>927</v>
      </c>
      <c r="L32" t="s">
        <v>1020</v>
      </c>
    </row>
    <row r="33" spans="1:12" ht="51" x14ac:dyDescent="0.25">
      <c r="A33" t="s">
        <v>906</v>
      </c>
      <c r="B33" t="s">
        <v>372</v>
      </c>
      <c r="C33" s="79">
        <v>8634021</v>
      </c>
      <c r="D33" s="5">
        <v>1800000</v>
      </c>
      <c r="E33" s="5">
        <v>7200000</v>
      </c>
      <c r="F33" s="116" t="s">
        <v>928</v>
      </c>
      <c r="G33" t="s">
        <v>929</v>
      </c>
      <c r="I33" s="1" t="s">
        <v>925</v>
      </c>
      <c r="J33" t="s">
        <v>927</v>
      </c>
      <c r="L33" t="s">
        <v>1020</v>
      </c>
    </row>
    <row r="34" spans="1:12" ht="51" x14ac:dyDescent="0.25">
      <c r="A34" t="s">
        <v>907</v>
      </c>
      <c r="B34" t="s">
        <v>922</v>
      </c>
      <c r="C34" s="79">
        <v>1043028174</v>
      </c>
      <c r="D34" s="5">
        <v>1800000</v>
      </c>
      <c r="E34" s="5">
        <v>7200000</v>
      </c>
      <c r="F34" s="116" t="s">
        <v>928</v>
      </c>
      <c r="G34" t="s">
        <v>929</v>
      </c>
      <c r="I34" s="1" t="s">
        <v>925</v>
      </c>
      <c r="J34" t="s">
        <v>927</v>
      </c>
      <c r="L34" t="s">
        <v>1020</v>
      </c>
    </row>
    <row r="35" spans="1:12" ht="51" x14ac:dyDescent="0.25">
      <c r="A35" t="s">
        <v>908</v>
      </c>
      <c r="B35" t="s">
        <v>91</v>
      </c>
      <c r="C35" s="79">
        <v>72303132</v>
      </c>
      <c r="D35" s="5">
        <v>1800000</v>
      </c>
      <c r="E35" s="5">
        <v>7200000</v>
      </c>
      <c r="F35" s="116" t="s">
        <v>928</v>
      </c>
      <c r="G35" t="s">
        <v>929</v>
      </c>
      <c r="I35" s="1" t="s">
        <v>925</v>
      </c>
      <c r="J35" t="s">
        <v>927</v>
      </c>
      <c r="L35" t="s">
        <v>1020</v>
      </c>
    </row>
    <row r="36" spans="1:12" ht="90" x14ac:dyDescent="0.25">
      <c r="A36" t="s">
        <v>931</v>
      </c>
      <c r="B36" t="s">
        <v>969</v>
      </c>
      <c r="C36" s="125" t="s">
        <v>971</v>
      </c>
      <c r="D36" s="75" t="s">
        <v>972</v>
      </c>
      <c r="E36" s="5">
        <v>75000000</v>
      </c>
      <c r="F36" s="126" t="s">
        <v>973</v>
      </c>
      <c r="G36" t="s">
        <v>974</v>
      </c>
      <c r="I36" s="124">
        <v>45559</v>
      </c>
      <c r="J36" t="s">
        <v>975</v>
      </c>
      <c r="L36" t="s">
        <v>1021</v>
      </c>
    </row>
    <row r="37" spans="1:12" ht="135" x14ac:dyDescent="0.25">
      <c r="A37" t="s">
        <v>932</v>
      </c>
      <c r="B37" t="s">
        <v>933</v>
      </c>
      <c r="C37" s="1" t="s">
        <v>954</v>
      </c>
      <c r="D37" s="5">
        <v>1190823229</v>
      </c>
      <c r="E37" s="5">
        <v>1190823229</v>
      </c>
      <c r="F37" s="75" t="s">
        <v>955</v>
      </c>
      <c r="G37" s="75" t="s">
        <v>956</v>
      </c>
      <c r="H37" s="75"/>
      <c r="I37" s="124">
        <v>45540</v>
      </c>
      <c r="J37" s="118">
        <v>45641</v>
      </c>
      <c r="L37" t="s">
        <v>1021</v>
      </c>
    </row>
  </sheetData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F0798-5E70-4E0C-BFDF-E3AC2EA1BA9E}">
  <sheetPr>
    <tabColor rgb="FFB06120"/>
  </sheetPr>
  <dimension ref="A1:L12"/>
  <sheetViews>
    <sheetView zoomScale="80" zoomScaleNormal="80" workbookViewId="0">
      <selection activeCell="H2" sqref="H2:I5"/>
    </sheetView>
  </sheetViews>
  <sheetFormatPr baseColWidth="10" defaultRowHeight="15" x14ac:dyDescent="0.25"/>
  <cols>
    <col min="1" max="1" width="18.28515625" customWidth="1"/>
    <col min="2" max="2" width="37.85546875" customWidth="1"/>
    <col min="3" max="3" width="20.42578125" customWidth="1"/>
    <col min="4" max="4" width="20.140625" customWidth="1"/>
    <col min="5" max="5" width="22.85546875" customWidth="1"/>
    <col min="6" max="6" width="28.5703125" customWidth="1"/>
    <col min="7" max="7" width="17.42578125" customWidth="1"/>
    <col min="8" max="8" width="19" customWidth="1"/>
    <col min="9" max="9" width="24.42578125" customWidth="1"/>
    <col min="10" max="10" width="16.28515625" customWidth="1"/>
    <col min="11" max="11" width="14.28515625" customWidth="1"/>
    <col min="12" max="12" width="30" customWidth="1"/>
  </cols>
  <sheetData>
    <row r="1" spans="1:12" s="117" customFormat="1" x14ac:dyDescent="0.25">
      <c r="A1" s="117" t="s">
        <v>2</v>
      </c>
      <c r="B1" s="117" t="s">
        <v>0</v>
      </c>
      <c r="C1" s="117" t="s">
        <v>333</v>
      </c>
      <c r="D1" s="117" t="s">
        <v>911</v>
      </c>
      <c r="E1" s="117" t="s">
        <v>910</v>
      </c>
      <c r="F1" s="117" t="s">
        <v>935</v>
      </c>
      <c r="G1" s="117" t="s">
        <v>67</v>
      </c>
      <c r="H1" s="117" t="s">
        <v>936</v>
      </c>
      <c r="I1" s="117" t="s">
        <v>937</v>
      </c>
      <c r="J1" s="117" t="s">
        <v>938</v>
      </c>
    </row>
    <row r="2" spans="1:12" ht="62.25" customHeight="1" x14ac:dyDescent="0.25">
      <c r="A2" t="s">
        <v>939</v>
      </c>
      <c r="B2" t="s">
        <v>942</v>
      </c>
      <c r="C2" s="5">
        <v>1007124239</v>
      </c>
      <c r="D2" s="5">
        <v>1800000</v>
      </c>
      <c r="E2" s="5">
        <v>5400000</v>
      </c>
      <c r="F2" s="108" t="s">
        <v>940</v>
      </c>
      <c r="G2" t="s">
        <v>929</v>
      </c>
      <c r="H2" s="118">
        <v>45566</v>
      </c>
      <c r="I2" s="118">
        <v>45657</v>
      </c>
      <c r="J2" t="s">
        <v>941</v>
      </c>
      <c r="L2" t="s">
        <v>1020</v>
      </c>
    </row>
    <row r="3" spans="1:12" ht="138.75" customHeight="1" x14ac:dyDescent="0.25">
      <c r="A3" t="s">
        <v>943</v>
      </c>
      <c r="B3" s="119" t="s">
        <v>857</v>
      </c>
      <c r="C3" s="119">
        <v>1043009855</v>
      </c>
      <c r="D3" s="5">
        <v>2500000</v>
      </c>
      <c r="E3" s="5">
        <v>2500000</v>
      </c>
      <c r="F3" s="107" t="s">
        <v>860</v>
      </c>
      <c r="G3" s="17" t="s">
        <v>130</v>
      </c>
      <c r="H3" s="118">
        <v>45566</v>
      </c>
      <c r="I3" s="118">
        <v>45596</v>
      </c>
      <c r="K3" t="s">
        <v>859</v>
      </c>
      <c r="L3" t="s">
        <v>1020</v>
      </c>
    </row>
    <row r="4" spans="1:12" ht="118.5" customHeight="1" x14ac:dyDescent="0.25">
      <c r="A4" t="s">
        <v>944</v>
      </c>
      <c r="B4" s="119" t="s">
        <v>858</v>
      </c>
      <c r="C4" s="119">
        <v>1043021585</v>
      </c>
      <c r="D4" s="5">
        <v>3000000</v>
      </c>
      <c r="E4" s="5">
        <v>3000000</v>
      </c>
      <c r="F4" s="107" t="s">
        <v>860</v>
      </c>
      <c r="G4" s="17" t="s">
        <v>130</v>
      </c>
      <c r="H4" s="118">
        <v>45566</v>
      </c>
      <c r="I4" s="118">
        <v>45596</v>
      </c>
      <c r="K4" t="s">
        <v>859</v>
      </c>
      <c r="L4" t="s">
        <v>1020</v>
      </c>
    </row>
    <row r="5" spans="1:12" ht="124.5" customHeight="1" x14ac:dyDescent="0.25">
      <c r="A5" t="s">
        <v>945</v>
      </c>
      <c r="B5" s="121" t="s">
        <v>725</v>
      </c>
      <c r="C5" s="120">
        <v>32851767</v>
      </c>
      <c r="D5" s="5">
        <v>2500000</v>
      </c>
      <c r="E5" s="5">
        <v>2500000</v>
      </c>
      <c r="F5" s="107" t="s">
        <v>860</v>
      </c>
      <c r="G5" s="17" t="s">
        <v>130</v>
      </c>
      <c r="H5" s="118">
        <v>45566</v>
      </c>
      <c r="I5" s="118">
        <v>45596</v>
      </c>
      <c r="K5" t="s">
        <v>859</v>
      </c>
      <c r="L5" t="s">
        <v>1020</v>
      </c>
    </row>
    <row r="6" spans="1:12" x14ac:dyDescent="0.25">
      <c r="A6" t="s">
        <v>965</v>
      </c>
      <c r="B6" t="s">
        <v>992</v>
      </c>
      <c r="C6" t="s">
        <v>992</v>
      </c>
      <c r="D6" s="5"/>
      <c r="E6" s="5"/>
      <c r="H6" s="118"/>
      <c r="I6" s="118"/>
    </row>
    <row r="7" spans="1:12" x14ac:dyDescent="0.25">
      <c r="A7" t="s">
        <v>976</v>
      </c>
      <c r="B7" s="130"/>
      <c r="C7" s="128"/>
      <c r="D7" s="5"/>
      <c r="E7" s="5"/>
      <c r="F7" s="129"/>
      <c r="G7" s="17"/>
      <c r="H7" s="118"/>
      <c r="I7" s="118"/>
    </row>
    <row r="8" spans="1:12" x14ac:dyDescent="0.25">
      <c r="A8" t="s">
        <v>977</v>
      </c>
      <c r="B8" s="127"/>
      <c r="D8" s="5"/>
      <c r="E8" s="5"/>
      <c r="F8" s="131"/>
      <c r="G8" s="17"/>
      <c r="H8" s="118"/>
      <c r="I8" s="118"/>
    </row>
    <row r="9" spans="1:12" x14ac:dyDescent="0.25">
      <c r="A9" t="s">
        <v>978</v>
      </c>
      <c r="B9" s="127"/>
      <c r="C9" s="128"/>
      <c r="D9" s="5"/>
      <c r="E9" s="5"/>
      <c r="F9" s="132"/>
      <c r="G9" s="17"/>
      <c r="H9" s="118"/>
      <c r="I9" s="118"/>
    </row>
    <row r="10" spans="1:12" x14ac:dyDescent="0.25">
      <c r="A10" t="s">
        <v>979</v>
      </c>
      <c r="D10" s="5"/>
      <c r="E10" s="5"/>
    </row>
    <row r="11" spans="1:12" x14ac:dyDescent="0.25">
      <c r="A11" t="s">
        <v>980</v>
      </c>
    </row>
    <row r="12" spans="1:12" x14ac:dyDescent="0.25">
      <c r="A12" t="s">
        <v>981</v>
      </c>
    </row>
  </sheetData>
  <phoneticPr fontId="2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D56C0-93EA-43C9-BF56-F34E62DC8C02}">
  <sheetPr>
    <tabColor rgb="FF92D050"/>
  </sheetPr>
  <dimension ref="A1:J12"/>
  <sheetViews>
    <sheetView tabSelected="1" workbookViewId="0">
      <selection activeCell="G7" sqref="G7"/>
    </sheetView>
  </sheetViews>
  <sheetFormatPr baseColWidth="10" defaultRowHeight="15" x14ac:dyDescent="0.25"/>
  <cols>
    <col min="1" max="1" width="15.42578125" customWidth="1"/>
    <col min="2" max="2" width="38" customWidth="1"/>
    <col min="3" max="3" width="18.42578125" customWidth="1"/>
    <col min="4" max="4" width="17.5703125" customWidth="1"/>
    <col min="5" max="5" width="18" customWidth="1"/>
    <col min="6" max="6" width="34.140625" style="75" customWidth="1"/>
    <col min="7" max="7" width="15.85546875" customWidth="1"/>
    <col min="8" max="8" width="16.7109375" customWidth="1"/>
    <col min="9" max="9" width="24.42578125" customWidth="1"/>
    <col min="10" max="10" width="12.85546875" customWidth="1"/>
  </cols>
  <sheetData>
    <row r="1" spans="1:10" s="133" customFormat="1" x14ac:dyDescent="0.25">
      <c r="A1" s="133" t="s">
        <v>2</v>
      </c>
      <c r="B1" s="133" t="s">
        <v>0</v>
      </c>
      <c r="C1" s="133" t="s">
        <v>333</v>
      </c>
      <c r="D1" s="133" t="s">
        <v>911</v>
      </c>
      <c r="E1" s="133" t="s">
        <v>910</v>
      </c>
      <c r="F1" s="134" t="s">
        <v>935</v>
      </c>
      <c r="G1" s="133" t="s">
        <v>67</v>
      </c>
      <c r="H1" s="133" t="s">
        <v>936</v>
      </c>
      <c r="I1" s="133" t="s">
        <v>937</v>
      </c>
      <c r="J1" s="133" t="s">
        <v>938</v>
      </c>
    </row>
    <row r="2" spans="1:10" ht="84" x14ac:dyDescent="0.25">
      <c r="A2" t="s">
        <v>976</v>
      </c>
      <c r="B2" s="130" t="s">
        <v>175</v>
      </c>
      <c r="C2" s="128">
        <v>1043025516</v>
      </c>
      <c r="D2" s="5">
        <v>3500000</v>
      </c>
      <c r="E2" s="5">
        <v>7000000</v>
      </c>
      <c r="F2" s="129" t="s">
        <v>982</v>
      </c>
      <c r="G2" s="17" t="s">
        <v>983</v>
      </c>
      <c r="H2" s="118">
        <v>45597</v>
      </c>
      <c r="I2" s="118">
        <v>45657</v>
      </c>
    </row>
    <row r="3" spans="1:10" ht="108" x14ac:dyDescent="0.25">
      <c r="A3" t="s">
        <v>977</v>
      </c>
      <c r="B3" s="127" t="s">
        <v>984</v>
      </c>
      <c r="C3">
        <v>37513810</v>
      </c>
      <c r="D3" s="5">
        <v>3500000</v>
      </c>
      <c r="E3" s="5">
        <v>7000000</v>
      </c>
      <c r="F3" s="129" t="s">
        <v>985</v>
      </c>
      <c r="G3" s="17" t="s">
        <v>983</v>
      </c>
      <c r="H3" s="118">
        <v>45597</v>
      </c>
      <c r="I3" s="118">
        <v>45657</v>
      </c>
    </row>
    <row r="4" spans="1:10" ht="72.75" x14ac:dyDescent="0.25">
      <c r="A4" t="s">
        <v>978</v>
      </c>
      <c r="B4" s="127" t="s">
        <v>986</v>
      </c>
      <c r="C4" s="128">
        <v>91486123</v>
      </c>
      <c r="D4" s="5">
        <v>4000000</v>
      </c>
      <c r="E4" s="5">
        <v>8000000</v>
      </c>
      <c r="F4" s="132" t="s">
        <v>987</v>
      </c>
      <c r="G4" s="17" t="s">
        <v>988</v>
      </c>
      <c r="H4" s="118">
        <v>45597</v>
      </c>
      <c r="I4" s="118">
        <v>45657</v>
      </c>
    </row>
    <row r="5" spans="1:10" ht="75" x14ac:dyDescent="0.25">
      <c r="A5" t="s">
        <v>979</v>
      </c>
      <c r="B5" t="s">
        <v>989</v>
      </c>
      <c r="C5">
        <v>1102369730</v>
      </c>
      <c r="D5" s="5">
        <v>4000000</v>
      </c>
      <c r="E5" s="5">
        <v>8000000</v>
      </c>
      <c r="F5" s="75" t="s">
        <v>1022</v>
      </c>
      <c r="G5" s="17" t="s">
        <v>983</v>
      </c>
      <c r="H5" s="118">
        <v>45597</v>
      </c>
      <c r="I5" s="118">
        <v>45657</v>
      </c>
    </row>
    <row r="6" spans="1:10" ht="60" x14ac:dyDescent="0.25">
      <c r="A6" t="s">
        <v>980</v>
      </c>
      <c r="B6" t="s">
        <v>990</v>
      </c>
      <c r="C6" t="s">
        <v>991</v>
      </c>
      <c r="D6" s="5">
        <v>35000000</v>
      </c>
      <c r="E6" s="5">
        <v>35000000</v>
      </c>
      <c r="F6" s="75" t="s">
        <v>1023</v>
      </c>
      <c r="G6" s="17" t="s">
        <v>983</v>
      </c>
      <c r="H6" s="118">
        <v>45597</v>
      </c>
      <c r="I6" s="118">
        <v>45657</v>
      </c>
    </row>
    <row r="7" spans="1:10" x14ac:dyDescent="0.25">
      <c r="A7" t="s">
        <v>981</v>
      </c>
      <c r="B7" t="s">
        <v>858</v>
      </c>
      <c r="C7" s="1">
        <v>1043021585</v>
      </c>
      <c r="D7" s="5">
        <v>3000000</v>
      </c>
      <c r="E7" s="5">
        <v>3000000</v>
      </c>
      <c r="G7" s="17" t="s">
        <v>1029</v>
      </c>
      <c r="H7" s="118">
        <v>45601</v>
      </c>
      <c r="I7" s="118">
        <v>45626</v>
      </c>
      <c r="J7" t="s">
        <v>859</v>
      </c>
    </row>
    <row r="8" spans="1:10" x14ac:dyDescent="0.25">
      <c r="A8" t="s">
        <v>1024</v>
      </c>
      <c r="B8" s="135" t="s">
        <v>725</v>
      </c>
      <c r="C8" s="28">
        <v>32851767</v>
      </c>
      <c r="D8" s="5">
        <v>2500000</v>
      </c>
      <c r="E8" s="5">
        <v>2500000</v>
      </c>
      <c r="G8" s="17" t="s">
        <v>1029</v>
      </c>
      <c r="H8" s="118">
        <v>45601</v>
      </c>
      <c r="I8" s="118">
        <v>45626</v>
      </c>
      <c r="J8" t="s">
        <v>859</v>
      </c>
    </row>
    <row r="9" spans="1:10" x14ac:dyDescent="0.25">
      <c r="A9" t="s">
        <v>1025</v>
      </c>
      <c r="B9" t="s">
        <v>857</v>
      </c>
      <c r="C9" s="1">
        <v>1043009855</v>
      </c>
      <c r="D9" s="5">
        <v>2500000</v>
      </c>
      <c r="E9" s="5">
        <v>2500000</v>
      </c>
      <c r="G9" s="17" t="s">
        <v>1029</v>
      </c>
      <c r="H9" s="118">
        <v>45601</v>
      </c>
      <c r="I9" s="118">
        <v>45626</v>
      </c>
      <c r="J9" t="s">
        <v>859</v>
      </c>
    </row>
    <row r="10" spans="1:10" x14ac:dyDescent="0.25">
      <c r="A10" t="s">
        <v>1026</v>
      </c>
    </row>
    <row r="11" spans="1:10" x14ac:dyDescent="0.25">
      <c r="A11" t="s">
        <v>1027</v>
      </c>
    </row>
    <row r="12" spans="1:10" x14ac:dyDescent="0.25">
      <c r="A12" t="s">
        <v>1028</v>
      </c>
    </row>
  </sheetData>
  <phoneticPr fontId="2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4</vt:i4>
      </vt:variant>
    </vt:vector>
  </HeadingPairs>
  <TitlesOfParts>
    <vt:vector size="13" baseType="lpstr">
      <vt:lpstr>ABRIL</vt:lpstr>
      <vt:lpstr>Hoja1</vt:lpstr>
      <vt:lpstr>MAYO</vt:lpstr>
      <vt:lpstr>JUNIO</vt:lpstr>
      <vt:lpstr>JULIO</vt:lpstr>
      <vt:lpstr>AGOSTO</vt:lpstr>
      <vt:lpstr>SEPTIEMBRE</vt:lpstr>
      <vt:lpstr>OCTUBRE</vt:lpstr>
      <vt:lpstr>NOVIEMBRE</vt:lpstr>
      <vt:lpstr>OCTUBRE!_Hlk176251572</vt:lpstr>
      <vt:lpstr>OCTUBRE!_Hlk176336282</vt:lpstr>
      <vt:lpstr>OCTUBRE!_Hlk180659615</vt:lpstr>
      <vt:lpstr>OCTUBRE!_Hlk180661835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2024-05-16T16:18:01Z</dcterms:created>
  <dcterms:modified xsi:type="dcterms:W3CDTF">2024-11-05T16:17:30Z</dcterms:modified>
</cp:coreProperties>
</file>